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480" yWindow="60" windowWidth="15195" windowHeight="12120"/>
  </bookViews>
  <sheets>
    <sheet name="Arkusz1" sheetId="1" r:id="rId1"/>
    <sheet name="Arkusz2" sheetId="2" r:id="rId2"/>
    <sheet name="Arkusz3" sheetId="3" r:id="rId3"/>
  </sheets>
  <definedNames>
    <definedName name="_xlnm.Print_Titles" localSheetId="0">Arkusz1!$2:$2</definedName>
  </definedNames>
  <calcPr calcId="125725"/>
</workbook>
</file>

<file path=xl/calcChain.xml><?xml version="1.0" encoding="utf-8"?>
<calcChain xmlns="http://schemas.openxmlformats.org/spreadsheetml/2006/main">
  <c r="G72" i="1"/>
  <c r="F72"/>
  <c r="H72" s="1"/>
  <c r="G71"/>
  <c r="F71"/>
  <c r="H71" s="1"/>
  <c r="G70"/>
  <c r="F70"/>
  <c r="H70" s="1"/>
  <c r="G69"/>
  <c r="F69"/>
  <c r="H69" s="1"/>
  <c r="G68"/>
  <c r="F68"/>
  <c r="H68" s="1"/>
  <c r="G67"/>
  <c r="F67"/>
  <c r="H67" s="1"/>
  <c r="G66"/>
  <c r="F66"/>
  <c r="H66" s="1"/>
  <c r="F65"/>
  <c r="H65" s="1"/>
  <c r="G65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F4"/>
  <c r="H4" s="1"/>
  <c r="F5"/>
  <c r="F6"/>
  <c r="H6" s="1"/>
  <c r="F7"/>
  <c r="H7" s="1"/>
  <c r="F8"/>
  <c r="H8" s="1"/>
  <c r="F9"/>
  <c r="F10"/>
  <c r="H10" s="1"/>
  <c r="F11"/>
  <c r="H11" s="1"/>
  <c r="F12"/>
  <c r="H12" s="1"/>
  <c r="F13"/>
  <c r="F14"/>
  <c r="H14" s="1"/>
  <c r="F15"/>
  <c r="H15" s="1"/>
  <c r="F16"/>
  <c r="H16" s="1"/>
  <c r="F17"/>
  <c r="F18"/>
  <c r="H18" s="1"/>
  <c r="F19"/>
  <c r="H19" s="1"/>
  <c r="F20"/>
  <c r="H20" s="1"/>
  <c r="F21"/>
  <c r="F22"/>
  <c r="H22" s="1"/>
  <c r="F23"/>
  <c r="H23" s="1"/>
  <c r="F24"/>
  <c r="H24" s="1"/>
  <c r="F25"/>
  <c r="F26"/>
  <c r="H26" s="1"/>
  <c r="F27"/>
  <c r="H27" s="1"/>
  <c r="F28"/>
  <c r="H28" s="1"/>
  <c r="F29"/>
  <c r="F30"/>
  <c r="H30" s="1"/>
  <c r="F31"/>
  <c r="H31" s="1"/>
  <c r="F32"/>
  <c r="H32" s="1"/>
  <c r="F33"/>
  <c r="F34"/>
  <c r="H34" s="1"/>
  <c r="F35"/>
  <c r="H35" s="1"/>
  <c r="F36"/>
  <c r="H36" s="1"/>
  <c r="F37"/>
  <c r="F38"/>
  <c r="H38" s="1"/>
  <c r="F39"/>
  <c r="H39" s="1"/>
  <c r="F40"/>
  <c r="H40" s="1"/>
  <c r="F41"/>
  <c r="F42"/>
  <c r="H42" s="1"/>
  <c r="F43"/>
  <c r="H43" s="1"/>
  <c r="F44"/>
  <c r="H44" s="1"/>
  <c r="F45"/>
  <c r="F46"/>
  <c r="H46" s="1"/>
  <c r="F47"/>
  <c r="H47" s="1"/>
  <c r="F48"/>
  <c r="H48" s="1"/>
  <c r="F49"/>
  <c r="F50"/>
  <c r="H50" s="1"/>
  <c r="F51"/>
  <c r="H51" s="1"/>
  <c r="F52"/>
  <c r="H52" s="1"/>
  <c r="F53"/>
  <c r="F54"/>
  <c r="H54" s="1"/>
  <c r="F55"/>
  <c r="H55" s="1"/>
  <c r="F56"/>
  <c r="H56" s="1"/>
  <c r="F57"/>
  <c r="H57" s="1"/>
  <c r="F58"/>
  <c r="H58" s="1"/>
  <c r="F59"/>
  <c r="H59" s="1"/>
  <c r="F60"/>
  <c r="H60" s="1"/>
  <c r="F61"/>
  <c r="F62"/>
  <c r="H62" s="1"/>
  <c r="F63"/>
  <c r="H63" s="1"/>
  <c r="F64"/>
  <c r="H64" s="1"/>
  <c r="G3"/>
  <c r="F3"/>
  <c r="H3" s="1"/>
  <c r="H5"/>
  <c r="H9"/>
  <c r="H13"/>
  <c r="H17"/>
  <c r="H21"/>
  <c r="H25"/>
  <c r="H29"/>
  <c r="H33"/>
  <c r="H37"/>
  <c r="H41"/>
  <c r="H45"/>
  <c r="H49"/>
  <c r="H53"/>
  <c r="H61"/>
  <c r="G73" l="1"/>
  <c r="H73"/>
</calcChain>
</file>

<file path=xl/sharedStrings.xml><?xml version="1.0" encoding="utf-8"?>
<sst xmlns="http://schemas.openxmlformats.org/spreadsheetml/2006/main" count="151" uniqueCount="88">
  <si>
    <t>Nazwa towaru</t>
  </si>
  <si>
    <t>marker czerwony</t>
  </si>
  <si>
    <t>marker niebieski</t>
  </si>
  <si>
    <t>notes samoprzylepny 38x51</t>
  </si>
  <si>
    <t>notes samoprzylepny 76x51</t>
  </si>
  <si>
    <t>rozszywacz</t>
  </si>
  <si>
    <t>marker zielony</t>
  </si>
  <si>
    <t>taśma dwustronna</t>
  </si>
  <si>
    <t>j.m.</t>
  </si>
  <si>
    <t>szt.</t>
  </si>
  <si>
    <t>op.</t>
  </si>
  <si>
    <t>korektor w pisaku</t>
  </si>
  <si>
    <t xml:space="preserve">korektor w taśmie </t>
  </si>
  <si>
    <t>marker czarny</t>
  </si>
  <si>
    <t xml:space="preserve">ołówek z gumką </t>
  </si>
  <si>
    <t xml:space="preserve"> </t>
  </si>
  <si>
    <t xml:space="preserve">  </t>
  </si>
  <si>
    <t>ryza</t>
  </si>
  <si>
    <t xml:space="preserve">temperówka metalowa </t>
  </si>
  <si>
    <t>zakreślacz zielony</t>
  </si>
  <si>
    <t>zakreślacz żółty</t>
  </si>
  <si>
    <t>Szacunkowa ilość</t>
  </si>
  <si>
    <t xml:space="preserve">op. </t>
  </si>
  <si>
    <t>koperta C-5/biała/500szt.</t>
  </si>
  <si>
    <t>koperta C-6/biała/1000 szt.</t>
  </si>
  <si>
    <t xml:space="preserve">szt. </t>
  </si>
  <si>
    <t>długopis żelowy niebieski</t>
  </si>
  <si>
    <t>szt</t>
  </si>
  <si>
    <t>Samoprzylepne zakładki indeksujące 3 kolory</t>
  </si>
  <si>
    <t>Marker do płyt CD/DVD</t>
  </si>
  <si>
    <t>Przekładki kartonowe A4 do segregatora (op.100 szt)</t>
  </si>
  <si>
    <t>zszywacz biurowy metalowa konstrukcja ,uchwyt z niełamliwego plastiku, 2 rodzaje zszywania otwarte i zamkniete, pojemność magazynka 100 zszywek 24/6, zszywacz na min 30 stron</t>
  </si>
  <si>
    <t xml:space="preserve">Wartość netto </t>
  </si>
  <si>
    <t>Wartość    brutto</t>
  </si>
  <si>
    <t>cienkopis czarny (tusz na bazie wody, fibrowa końcówka oprawiona w metal, wentylowana skuwka, grubość linii pisania 0,4 mm) - 10 szt</t>
  </si>
  <si>
    <t>cienkopis niebieski (tusz na bazie wody, fibrowa końcówka oprawiona w metal, wentylowana skuwka, grubość linii pisania 0,4 mm)/10 szt.</t>
  </si>
  <si>
    <t>cienkopis czerwony  (tusz na bazie wody, fibrowa końcówka oprawiona w metal, wentylowana skuwka, grubość linii pisania 0,4 mm)/10 szt.</t>
  </si>
  <si>
    <t>cienkopis zielony  (tusz na bazie wody, fibrowa końcówka oprawiona w metal, wentylowana skuwka, grubość linii pisania 0,4 mm)/10 szt.</t>
  </si>
  <si>
    <t>zakreślacz różowy</t>
  </si>
  <si>
    <t>zakreślacz pomarańczowy</t>
  </si>
  <si>
    <t>notes kostka 8,5cmx8,5cm, biała, klejona</t>
  </si>
  <si>
    <t>Klipsy biurowe, 19 mm, zaopakowane w kartonowe opakowanie, min. 12 szt w opakowaniu</t>
  </si>
  <si>
    <t>Klipsy biurowe, 32 mm, zaopakowane w kartonowe opakowanie, min. 12 szt w opakowaniu</t>
  </si>
  <si>
    <t>długopis niebieski, klasyczny (zwykły), lekki, występujący z przeźroczystą plastikową obudową oraz końcówką i zatyczką w kolorze wkładu</t>
  </si>
  <si>
    <t>długopis czarny, klasyczny (zwykły), lekki, występujący z przeźroczystą plastikową obudową oraz końcówką i zatyczką w kolorze wkładu</t>
  </si>
  <si>
    <t>długopis czerwony, klasyczny (zwykły), lekki, występujący z przeźroczystą plastikową obudową oraz końcówką i zatyczką w kolorze wkładu</t>
  </si>
  <si>
    <t>długopis zielony, klasyczny (zwykły), lekki, występujący z przeźroczystą plastikową obudową oraz końcówką i zatyczką w kolorze wkładu</t>
  </si>
  <si>
    <t>Zszywki 24/6m, wykonane ze stali nierdzewnej, min.1000 szt szywek w opakowaniu</t>
  </si>
  <si>
    <t>Razem</t>
  </si>
  <si>
    <t xml:space="preserve"> cena jednostkowa netto</t>
  </si>
  <si>
    <t>cena jednostkowa brutto</t>
  </si>
  <si>
    <t>blok techniczny  A4</t>
  </si>
  <si>
    <t>długopis żelowy czarny</t>
  </si>
  <si>
    <t>długopis żelowy czerwony</t>
  </si>
  <si>
    <t>długopis żelowy zielony</t>
  </si>
  <si>
    <t>spinacz biurowy kolorowy</t>
  </si>
  <si>
    <t>koperta C-6/biała z okienkiem/ 1000szt.</t>
  </si>
  <si>
    <t>notes kostka 8,5cmx8,5cm/biała/luzem o grubości min. 4cm</t>
  </si>
  <si>
    <t>notes samoprzylepny 76x76</t>
  </si>
  <si>
    <t>papier ksero A-3</t>
  </si>
  <si>
    <t>tusz do stempli czarny 30ml</t>
  </si>
  <si>
    <t>tusz do stempli czerwony 30ml</t>
  </si>
  <si>
    <t>wkład do długopisów żelowy czarny</t>
  </si>
  <si>
    <t>wkład do długopisów żelowy niebieski</t>
  </si>
  <si>
    <t>wkład do długopisów żelowy czerwony</t>
  </si>
  <si>
    <t>wkład do długopisów żelowy zielony</t>
  </si>
  <si>
    <t>dziennik korespondencyjny, format A-4 , min. 96 kartki, twarda oprawa/kolor zielony</t>
  </si>
  <si>
    <t>dziennik korespondencyjny, format A-4 , min. 96 kartki, twarda oprawa/kolor czerwony</t>
  </si>
  <si>
    <t>Klipsy biurowe, 25 mm, zaopakowane w kartonowe opakowanie, min. 12 szt w opakowaniu</t>
  </si>
  <si>
    <t>Klipsy biurowe, 41 mm, zaopakowane w kartonowe opakowanie, min. 12 szt w opakowaniu</t>
  </si>
  <si>
    <t>Klipsy biurowe, 51 mm, zaopakowane w kartonowe opakowanie, min. 12 szt w opakowaniu</t>
  </si>
  <si>
    <t>marker 2 końcówki N75W czarny</t>
  </si>
  <si>
    <t>dziurkacz mocny do dużych plików (65 kartek) stabilna metalowa podstawa, dźwignia metalowa, listwa formatowa, głębokość wsuwania kartek 12mm</t>
  </si>
  <si>
    <t>zszywacz duży do 100 kartek</t>
  </si>
  <si>
    <t>segregator z szyną A-4 szer. grzbietu 75mm</t>
  </si>
  <si>
    <t>segregator z szyną A4 szer. grzbietu 60mm</t>
  </si>
  <si>
    <t>segregatoe z szyną A4 szer. grzbietu 50mm</t>
  </si>
  <si>
    <t>klej w płynie z rolką 30ml</t>
  </si>
  <si>
    <r>
      <t xml:space="preserve">Klej w płynie 30ml (do </t>
    </r>
    <r>
      <rPr>
        <sz val="10"/>
        <rFont val="Arial"/>
        <family val="2"/>
        <charset val="238"/>
      </rPr>
      <t xml:space="preserve">papieru,fotografi,tektury) /24 szt. </t>
    </r>
  </si>
  <si>
    <t>papier samoprzylepny A4 do drukarek laserowych i atramentowych</t>
  </si>
  <si>
    <t>przekładki kartonowe wąskie/100kart</t>
  </si>
  <si>
    <t>ark.</t>
  </si>
  <si>
    <t>koperta C-4/biała/250szt.</t>
  </si>
  <si>
    <t>etykiety samoprzylepne A4/wzmocniony klej/21mmx32xmm</t>
  </si>
  <si>
    <t>długopis na łańcuszku przyklejany/wzmocniony klej</t>
  </si>
  <si>
    <t xml:space="preserve">Skoroszyt papierowy z metalową zawieszką pozwalającą na wpięcie do segregatora </t>
  </si>
  <si>
    <t xml:space="preserve">      SZCZEGÓŁOWY WYKAZ CENOWY                                                                     Załącznik nr 2 do Warunków Zamówienia</t>
  </si>
  <si>
    <t xml:space="preserve">papier ksero A-4 </t>
  </si>
</sst>
</file>

<file path=xl/styles.xml><?xml version="1.0" encoding="utf-8"?>
<styleSheet xmlns="http://schemas.openxmlformats.org/spreadsheetml/2006/main">
  <numFmts count="1">
    <numFmt numFmtId="8" formatCode="#,##0.00\ &quot;zł&quot;;[Red]\-#,##0.00\ &quot;zł&quot;"/>
  </numFmts>
  <fonts count="10">
    <font>
      <sz val="10"/>
      <name val="Arial"/>
      <charset val="238"/>
    </font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i/>
      <sz val="12"/>
      <name val="Arial"/>
      <family val="2"/>
      <charset val="238"/>
    </font>
    <font>
      <b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Border="1"/>
    <xf numFmtId="0" fontId="3" fillId="0" borderId="0" xfId="0" applyFont="1" applyBorder="1"/>
    <xf numFmtId="0" fontId="0" fillId="0" borderId="0" xfId="0" applyFill="1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1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" wrapText="1"/>
    </xf>
    <xf numFmtId="0" fontId="5" fillId="0" borderId="1" xfId="0" applyFont="1" applyBorder="1"/>
    <xf numFmtId="0" fontId="5" fillId="0" borderId="1" xfId="0" applyFont="1" applyFill="1" applyBorder="1"/>
    <xf numFmtId="0" fontId="6" fillId="0" borderId="1" xfId="0" applyFont="1" applyFill="1" applyBorder="1" applyAlignment="1">
      <alignment horizontal="center"/>
    </xf>
    <xf numFmtId="0" fontId="7" fillId="0" borderId="1" xfId="0" applyFont="1" applyFill="1" applyBorder="1"/>
    <xf numFmtId="0" fontId="7" fillId="0" borderId="1" xfId="0" applyFont="1" applyBorder="1"/>
    <xf numFmtId="0" fontId="7" fillId="0" borderId="1" xfId="0" applyFont="1" applyFill="1" applyBorder="1" applyAlignment="1">
      <alignment wrapText="1"/>
    </xf>
    <xf numFmtId="8" fontId="7" fillId="0" borderId="1" xfId="0" applyNumberFormat="1" applyFont="1" applyFill="1" applyBorder="1"/>
    <xf numFmtId="8" fontId="0" fillId="0" borderId="1" xfId="0" applyNumberFormat="1" applyFill="1" applyBorder="1"/>
    <xf numFmtId="0" fontId="3" fillId="0" borderId="0" xfId="0" applyFont="1" applyAlignment="1">
      <alignment horizontal="center"/>
    </xf>
    <xf numFmtId="0" fontId="1" fillId="0" borderId="1" xfId="0" applyFont="1" applyFill="1" applyBorder="1" applyAlignment="1">
      <alignment wrapText="1"/>
    </xf>
    <xf numFmtId="8" fontId="0" fillId="0" borderId="1" xfId="0" applyNumberFormat="1" applyBorder="1"/>
    <xf numFmtId="0" fontId="3" fillId="0" borderId="0" xfId="0" applyFont="1" applyBorder="1" applyAlignment="1">
      <alignment horizontal="center"/>
    </xf>
    <xf numFmtId="8" fontId="3" fillId="0" borderId="1" xfId="0" applyNumberFormat="1" applyFont="1" applyBorder="1"/>
    <xf numFmtId="0" fontId="5" fillId="0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5" fillId="0" borderId="1" xfId="0" applyFont="1" applyFill="1" applyBorder="1" applyAlignment="1">
      <alignment wrapText="1"/>
    </xf>
    <xf numFmtId="0" fontId="0" fillId="0" borderId="0" xfId="0" applyFill="1"/>
    <xf numFmtId="0" fontId="5" fillId="0" borderId="2" xfId="0" applyFont="1" applyFill="1" applyBorder="1" applyAlignment="1">
      <alignment horizontal="left" wrapText="1"/>
    </xf>
    <xf numFmtId="0" fontId="3" fillId="0" borderId="1" xfId="0" applyFont="1" applyBorder="1"/>
    <xf numFmtId="8" fontId="3" fillId="0" borderId="3" xfId="0" applyNumberFormat="1" applyFont="1" applyBorder="1"/>
    <xf numFmtId="8" fontId="3" fillId="0" borderId="4" xfId="0" applyNumberFormat="1" applyFont="1" applyBorder="1"/>
    <xf numFmtId="0" fontId="0" fillId="0" borderId="5" xfId="0" applyBorder="1"/>
    <xf numFmtId="0" fontId="9" fillId="0" borderId="6" xfId="0" applyFont="1" applyBorder="1"/>
    <xf numFmtId="0" fontId="0" fillId="0" borderId="6" xfId="0" applyBorder="1"/>
    <xf numFmtId="0" fontId="3" fillId="0" borderId="6" xfId="0" applyFont="1" applyBorder="1" applyAlignment="1">
      <alignment horizontal="center"/>
    </xf>
    <xf numFmtId="0" fontId="0" fillId="0" borderId="1" xfId="0" applyBorder="1"/>
    <xf numFmtId="0" fontId="8" fillId="0" borderId="7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49"/>
  <sheetViews>
    <sheetView tabSelected="1" topLeftCell="A10" zoomScaleNormal="100" workbookViewId="0">
      <selection activeCell="A28" sqref="A28:XFD28"/>
    </sheetView>
  </sheetViews>
  <sheetFormatPr defaultRowHeight="12.75"/>
  <cols>
    <col min="1" max="1" width="4.28515625" customWidth="1"/>
    <col min="2" max="2" width="52.42578125" customWidth="1"/>
    <col min="3" max="3" width="5.85546875" customWidth="1"/>
    <col min="4" max="4" width="11.5703125" customWidth="1"/>
    <col min="5" max="5" width="11.140625" customWidth="1"/>
    <col min="6" max="6" width="11.85546875" customWidth="1"/>
    <col min="7" max="7" width="10" customWidth="1"/>
    <col min="8" max="8" width="10.7109375" customWidth="1"/>
    <col min="9" max="9" width="10.28515625" hidden="1" customWidth="1"/>
    <col min="10" max="10" width="9.5703125" bestFit="1" customWidth="1"/>
  </cols>
  <sheetData>
    <row r="1" spans="1:16" ht="15">
      <c r="A1" s="35" t="s">
        <v>86</v>
      </c>
      <c r="B1" s="35"/>
      <c r="C1" s="35"/>
      <c r="D1" s="35"/>
      <c r="E1" s="35"/>
      <c r="F1" s="35"/>
      <c r="G1" s="35"/>
      <c r="H1" s="35"/>
      <c r="I1" s="35"/>
    </row>
    <row r="2" spans="1:16" ht="49.5" customHeight="1">
      <c r="A2" s="6">
        <v>1</v>
      </c>
      <c r="B2" s="27" t="s">
        <v>0</v>
      </c>
      <c r="C2" s="7" t="s">
        <v>8</v>
      </c>
      <c r="D2" s="8" t="s">
        <v>21</v>
      </c>
      <c r="E2" s="8" t="s">
        <v>49</v>
      </c>
      <c r="F2" s="8" t="s">
        <v>50</v>
      </c>
      <c r="G2" s="23" t="s">
        <v>32</v>
      </c>
      <c r="H2" s="23" t="s">
        <v>33</v>
      </c>
      <c r="I2" s="1"/>
      <c r="J2" s="2"/>
      <c r="K2" s="2"/>
    </row>
    <row r="3" spans="1:16">
      <c r="A3" s="9">
        <v>2</v>
      </c>
      <c r="B3" s="24" t="s">
        <v>1</v>
      </c>
      <c r="C3" s="10" t="s">
        <v>9</v>
      </c>
      <c r="D3" s="11">
        <v>10</v>
      </c>
      <c r="E3" s="15">
        <v>0</v>
      </c>
      <c r="F3" s="16">
        <f>E3*1.23</f>
        <v>0</v>
      </c>
      <c r="G3" s="19">
        <f>E3*D3</f>
        <v>0</v>
      </c>
      <c r="H3" s="21">
        <f>F3*D3</f>
        <v>0</v>
      </c>
      <c r="I3" s="4"/>
      <c r="J3" s="1"/>
      <c r="K3" s="1"/>
    </row>
    <row r="4" spans="1:16">
      <c r="A4" s="13">
        <v>3</v>
      </c>
      <c r="B4" s="10" t="s">
        <v>51</v>
      </c>
      <c r="C4" s="12" t="s">
        <v>9</v>
      </c>
      <c r="D4" s="11">
        <v>10</v>
      </c>
      <c r="E4" s="15">
        <v>0</v>
      </c>
      <c r="F4" s="16">
        <f t="shared" ref="F4:F65" si="0">E4*1.23</f>
        <v>0</v>
      </c>
      <c r="G4" s="19">
        <f t="shared" ref="G4:G65" si="1">E4*D4</f>
        <v>0</v>
      </c>
      <c r="H4" s="21">
        <f t="shared" ref="H4:H65" si="2">F4*D4</f>
        <v>0</v>
      </c>
      <c r="I4" s="4"/>
      <c r="J4" s="1"/>
      <c r="K4" s="1"/>
    </row>
    <row r="5" spans="1:16" ht="38.25">
      <c r="A5" s="6">
        <v>4</v>
      </c>
      <c r="B5" s="14" t="s">
        <v>34</v>
      </c>
      <c r="C5" s="12" t="s">
        <v>10</v>
      </c>
      <c r="D5" s="11">
        <v>5</v>
      </c>
      <c r="E5" s="15">
        <v>0</v>
      </c>
      <c r="F5" s="16">
        <f t="shared" si="0"/>
        <v>0</v>
      </c>
      <c r="G5" s="19">
        <f t="shared" si="1"/>
        <v>0</v>
      </c>
      <c r="H5" s="21">
        <f t="shared" si="2"/>
        <v>0</v>
      </c>
      <c r="I5" s="4"/>
      <c r="J5" s="1"/>
      <c r="K5" s="1"/>
    </row>
    <row r="6" spans="1:16" ht="38.25">
      <c r="A6" s="6">
        <v>5</v>
      </c>
      <c r="B6" s="14" t="s">
        <v>35</v>
      </c>
      <c r="C6" s="12" t="s">
        <v>10</v>
      </c>
      <c r="D6" s="11">
        <v>4</v>
      </c>
      <c r="E6" s="15">
        <v>0</v>
      </c>
      <c r="F6" s="16">
        <f t="shared" si="0"/>
        <v>0</v>
      </c>
      <c r="G6" s="19">
        <f t="shared" si="1"/>
        <v>0</v>
      </c>
      <c r="H6" s="21">
        <f t="shared" si="2"/>
        <v>0</v>
      </c>
      <c r="I6" s="4"/>
      <c r="J6" s="1"/>
      <c r="K6" s="1"/>
    </row>
    <row r="7" spans="1:16" ht="38.25">
      <c r="A7" s="9">
        <v>6</v>
      </c>
      <c r="B7" s="14" t="s">
        <v>36</v>
      </c>
      <c r="C7" s="12" t="s">
        <v>10</v>
      </c>
      <c r="D7" s="11">
        <v>4</v>
      </c>
      <c r="E7" s="15">
        <v>0</v>
      </c>
      <c r="F7" s="16">
        <f t="shared" si="0"/>
        <v>0</v>
      </c>
      <c r="G7" s="19">
        <f t="shared" si="1"/>
        <v>0</v>
      </c>
      <c r="H7" s="21">
        <f t="shared" si="2"/>
        <v>0</v>
      </c>
      <c r="I7" s="5"/>
      <c r="J7" s="3"/>
      <c r="K7" s="3"/>
      <c r="P7" s="25"/>
    </row>
    <row r="8" spans="1:16" ht="38.25">
      <c r="A8" s="13">
        <v>7</v>
      </c>
      <c r="B8" s="14" t="s">
        <v>37</v>
      </c>
      <c r="C8" s="12" t="s">
        <v>10</v>
      </c>
      <c r="D8" s="11">
        <v>5</v>
      </c>
      <c r="E8" s="15">
        <v>0</v>
      </c>
      <c r="F8" s="16">
        <f t="shared" si="0"/>
        <v>0</v>
      </c>
      <c r="G8" s="19">
        <f t="shared" si="1"/>
        <v>0</v>
      </c>
      <c r="H8" s="21">
        <f t="shared" si="2"/>
        <v>0</v>
      </c>
      <c r="I8" s="5"/>
      <c r="J8" s="3"/>
      <c r="K8" s="3"/>
    </row>
    <row r="9" spans="1:16" ht="38.25">
      <c r="A9" s="6">
        <v>8</v>
      </c>
      <c r="B9" s="14" t="s">
        <v>43</v>
      </c>
      <c r="C9" s="12" t="s">
        <v>9</v>
      </c>
      <c r="D9" s="11">
        <v>15</v>
      </c>
      <c r="E9" s="15">
        <v>0</v>
      </c>
      <c r="F9" s="16">
        <f t="shared" si="0"/>
        <v>0</v>
      </c>
      <c r="G9" s="19">
        <f t="shared" si="1"/>
        <v>0</v>
      </c>
      <c r="H9" s="21">
        <f t="shared" si="2"/>
        <v>0</v>
      </c>
    </row>
    <row r="10" spans="1:16" ht="38.25">
      <c r="A10" s="6">
        <v>9</v>
      </c>
      <c r="B10" s="14" t="s">
        <v>44</v>
      </c>
      <c r="C10" s="12" t="s">
        <v>9</v>
      </c>
      <c r="D10" s="11">
        <v>15</v>
      </c>
      <c r="E10" s="15">
        <v>0</v>
      </c>
      <c r="F10" s="16">
        <f t="shared" si="0"/>
        <v>0</v>
      </c>
      <c r="G10" s="19">
        <f t="shared" si="1"/>
        <v>0</v>
      </c>
      <c r="H10" s="21">
        <f t="shared" si="2"/>
        <v>0</v>
      </c>
    </row>
    <row r="11" spans="1:16" ht="38.25">
      <c r="A11" s="9">
        <v>10</v>
      </c>
      <c r="B11" s="14" t="s">
        <v>45</v>
      </c>
      <c r="C11" s="12" t="s">
        <v>9</v>
      </c>
      <c r="D11" s="11">
        <v>15</v>
      </c>
      <c r="E11" s="15">
        <v>0</v>
      </c>
      <c r="F11" s="16">
        <f t="shared" si="0"/>
        <v>0</v>
      </c>
      <c r="G11" s="19">
        <f t="shared" si="1"/>
        <v>0</v>
      </c>
      <c r="H11" s="21">
        <f t="shared" si="2"/>
        <v>0</v>
      </c>
    </row>
    <row r="12" spans="1:16">
      <c r="A12" s="13">
        <v>11</v>
      </c>
      <c r="B12" s="10" t="s">
        <v>84</v>
      </c>
      <c r="C12" s="12" t="s">
        <v>9</v>
      </c>
      <c r="D12" s="11">
        <v>10</v>
      </c>
      <c r="E12" s="15">
        <v>0</v>
      </c>
      <c r="F12" s="16">
        <f t="shared" si="0"/>
        <v>0</v>
      </c>
      <c r="G12" s="19">
        <f t="shared" si="1"/>
        <v>0</v>
      </c>
      <c r="H12" s="21">
        <f t="shared" si="2"/>
        <v>0</v>
      </c>
    </row>
    <row r="13" spans="1:16">
      <c r="A13" s="6">
        <v>12</v>
      </c>
      <c r="B13" s="10" t="s">
        <v>71</v>
      </c>
      <c r="C13" s="12" t="s">
        <v>9</v>
      </c>
      <c r="D13" s="11">
        <v>20</v>
      </c>
      <c r="E13" s="15">
        <v>0</v>
      </c>
      <c r="F13" s="16">
        <f t="shared" si="0"/>
        <v>0</v>
      </c>
      <c r="G13" s="19">
        <f t="shared" si="1"/>
        <v>0</v>
      </c>
      <c r="H13" s="21">
        <f t="shared" si="2"/>
        <v>0</v>
      </c>
    </row>
    <row r="14" spans="1:16" ht="38.25">
      <c r="A14" s="6">
        <v>13</v>
      </c>
      <c r="B14" s="14" t="s">
        <v>46</v>
      </c>
      <c r="C14" s="12" t="s">
        <v>9</v>
      </c>
      <c r="D14" s="11">
        <v>15</v>
      </c>
      <c r="E14" s="15">
        <v>0</v>
      </c>
      <c r="F14" s="16">
        <f t="shared" si="0"/>
        <v>0</v>
      </c>
      <c r="G14" s="19">
        <f t="shared" si="1"/>
        <v>0</v>
      </c>
      <c r="H14" s="21">
        <f t="shared" si="2"/>
        <v>0</v>
      </c>
    </row>
    <row r="15" spans="1:16">
      <c r="A15" s="9">
        <v>14</v>
      </c>
      <c r="B15" s="12" t="s">
        <v>26</v>
      </c>
      <c r="C15" s="12" t="s">
        <v>9</v>
      </c>
      <c r="D15" s="11">
        <v>30</v>
      </c>
      <c r="E15" s="15">
        <v>0</v>
      </c>
      <c r="F15" s="16">
        <f t="shared" si="0"/>
        <v>0</v>
      </c>
      <c r="G15" s="19">
        <f t="shared" si="1"/>
        <v>0</v>
      </c>
      <c r="H15" s="21">
        <f t="shared" si="2"/>
        <v>0</v>
      </c>
    </row>
    <row r="16" spans="1:16">
      <c r="A16" s="13">
        <v>15</v>
      </c>
      <c r="B16" s="10" t="s">
        <v>52</v>
      </c>
      <c r="C16" s="10" t="s">
        <v>9</v>
      </c>
      <c r="D16" s="11">
        <v>30</v>
      </c>
      <c r="E16" s="15">
        <v>0</v>
      </c>
      <c r="F16" s="16">
        <f t="shared" si="0"/>
        <v>0</v>
      </c>
      <c r="G16" s="19">
        <f t="shared" si="1"/>
        <v>0</v>
      </c>
      <c r="H16" s="21">
        <f t="shared" si="2"/>
        <v>0</v>
      </c>
    </row>
    <row r="17" spans="1:8">
      <c r="A17" s="6">
        <v>16</v>
      </c>
      <c r="B17" s="10" t="s">
        <v>53</v>
      </c>
      <c r="C17" s="10" t="s">
        <v>9</v>
      </c>
      <c r="D17" s="11">
        <v>20</v>
      </c>
      <c r="E17" s="15">
        <v>0</v>
      </c>
      <c r="F17" s="16">
        <f t="shared" si="0"/>
        <v>0</v>
      </c>
      <c r="G17" s="19">
        <f t="shared" si="1"/>
        <v>0</v>
      </c>
      <c r="H17" s="21">
        <f t="shared" si="2"/>
        <v>0</v>
      </c>
    </row>
    <row r="18" spans="1:8" ht="12.75" customHeight="1">
      <c r="A18" s="6">
        <v>17</v>
      </c>
      <c r="B18" s="24" t="s">
        <v>54</v>
      </c>
      <c r="C18" s="12" t="s">
        <v>9</v>
      </c>
      <c r="D18" s="11">
        <v>20</v>
      </c>
      <c r="E18" s="15">
        <v>0</v>
      </c>
      <c r="F18" s="16">
        <f t="shared" si="0"/>
        <v>0</v>
      </c>
      <c r="G18" s="19">
        <f t="shared" si="1"/>
        <v>0</v>
      </c>
      <c r="H18" s="21">
        <f t="shared" si="2"/>
        <v>0</v>
      </c>
    </row>
    <row r="19" spans="1:8">
      <c r="A19" s="9">
        <v>18</v>
      </c>
      <c r="B19" s="10" t="s">
        <v>13</v>
      </c>
      <c r="C19" s="10" t="s">
        <v>9</v>
      </c>
      <c r="D19" s="11">
        <v>10</v>
      </c>
      <c r="E19" s="15">
        <v>0</v>
      </c>
      <c r="F19" s="16">
        <f t="shared" si="0"/>
        <v>0</v>
      </c>
      <c r="G19" s="19">
        <f t="shared" si="1"/>
        <v>0</v>
      </c>
      <c r="H19" s="21">
        <f t="shared" si="2"/>
        <v>0</v>
      </c>
    </row>
    <row r="20" spans="1:8">
      <c r="A20" s="13">
        <v>19</v>
      </c>
      <c r="B20" s="10" t="s">
        <v>2</v>
      </c>
      <c r="C20" s="10" t="s">
        <v>9</v>
      </c>
      <c r="D20" s="11">
        <v>10</v>
      </c>
      <c r="E20" s="15">
        <v>0</v>
      </c>
      <c r="F20" s="16">
        <f t="shared" si="0"/>
        <v>0</v>
      </c>
      <c r="G20" s="19">
        <f t="shared" si="1"/>
        <v>0</v>
      </c>
      <c r="H20" s="21">
        <f t="shared" si="2"/>
        <v>0</v>
      </c>
    </row>
    <row r="21" spans="1:8">
      <c r="A21" s="6">
        <v>20</v>
      </c>
      <c r="B21" s="10" t="s">
        <v>6</v>
      </c>
      <c r="C21" s="10" t="s">
        <v>9</v>
      </c>
      <c r="D21" s="11">
        <v>10</v>
      </c>
      <c r="E21" s="15">
        <v>0</v>
      </c>
      <c r="F21" s="16">
        <f t="shared" si="0"/>
        <v>0</v>
      </c>
      <c r="G21" s="19">
        <f t="shared" si="1"/>
        <v>0</v>
      </c>
      <c r="H21" s="21">
        <f t="shared" si="2"/>
        <v>0</v>
      </c>
    </row>
    <row r="22" spans="1:8">
      <c r="A22" s="6">
        <v>21</v>
      </c>
      <c r="B22" s="10" t="s">
        <v>40</v>
      </c>
      <c r="C22" s="10" t="s">
        <v>9</v>
      </c>
      <c r="D22" s="11">
        <v>50</v>
      </c>
      <c r="E22" s="15">
        <v>0</v>
      </c>
      <c r="F22" s="16">
        <f t="shared" si="0"/>
        <v>0</v>
      </c>
      <c r="G22" s="19">
        <f t="shared" si="1"/>
        <v>0</v>
      </c>
      <c r="H22" s="21">
        <f t="shared" si="2"/>
        <v>0</v>
      </c>
    </row>
    <row r="23" spans="1:8">
      <c r="A23" s="9">
        <v>22</v>
      </c>
      <c r="B23" s="10" t="s">
        <v>57</v>
      </c>
      <c r="C23" s="10" t="s">
        <v>9</v>
      </c>
      <c r="D23" s="11">
        <v>20</v>
      </c>
      <c r="E23" s="15">
        <v>0</v>
      </c>
      <c r="F23" s="16">
        <f t="shared" si="0"/>
        <v>0</v>
      </c>
      <c r="G23" s="19">
        <f t="shared" si="1"/>
        <v>0</v>
      </c>
      <c r="H23" s="21">
        <f t="shared" si="2"/>
        <v>0</v>
      </c>
    </row>
    <row r="24" spans="1:8">
      <c r="A24" s="13">
        <v>23</v>
      </c>
      <c r="B24" s="10" t="s">
        <v>3</v>
      </c>
      <c r="C24" s="10" t="s">
        <v>9</v>
      </c>
      <c r="D24" s="11">
        <v>30</v>
      </c>
      <c r="E24" s="15">
        <v>0</v>
      </c>
      <c r="F24" s="16">
        <f t="shared" si="0"/>
        <v>0</v>
      </c>
      <c r="G24" s="19">
        <f t="shared" si="1"/>
        <v>0</v>
      </c>
      <c r="H24" s="21">
        <f t="shared" si="2"/>
        <v>0</v>
      </c>
    </row>
    <row r="25" spans="1:8">
      <c r="A25" s="6">
        <v>24</v>
      </c>
      <c r="B25" s="10" t="s">
        <v>4</v>
      </c>
      <c r="C25" s="10" t="s">
        <v>9</v>
      </c>
      <c r="D25" s="11">
        <v>20</v>
      </c>
      <c r="E25" s="15">
        <v>0</v>
      </c>
      <c r="F25" s="16">
        <f t="shared" si="0"/>
        <v>0</v>
      </c>
      <c r="G25" s="19">
        <f t="shared" si="1"/>
        <v>0</v>
      </c>
      <c r="H25" s="21">
        <f t="shared" si="2"/>
        <v>0</v>
      </c>
    </row>
    <row r="26" spans="1:8">
      <c r="A26" s="6">
        <v>25</v>
      </c>
      <c r="B26" s="10" t="s">
        <v>58</v>
      </c>
      <c r="C26" s="10" t="s">
        <v>9</v>
      </c>
      <c r="D26" s="11">
        <v>50</v>
      </c>
      <c r="E26" s="15">
        <v>0</v>
      </c>
      <c r="F26" s="16">
        <f t="shared" si="0"/>
        <v>0</v>
      </c>
      <c r="G26" s="19">
        <f t="shared" si="1"/>
        <v>0</v>
      </c>
      <c r="H26" s="21">
        <f t="shared" si="2"/>
        <v>0</v>
      </c>
    </row>
    <row r="27" spans="1:8">
      <c r="A27" s="9">
        <v>26</v>
      </c>
      <c r="B27" s="10" t="s">
        <v>14</v>
      </c>
      <c r="C27" s="10" t="s">
        <v>9</v>
      </c>
      <c r="D27" s="11">
        <v>80</v>
      </c>
      <c r="E27" s="15">
        <v>0</v>
      </c>
      <c r="F27" s="16">
        <f t="shared" si="0"/>
        <v>0</v>
      </c>
      <c r="G27" s="19">
        <f t="shared" si="1"/>
        <v>0</v>
      </c>
      <c r="H27" s="21">
        <f t="shared" si="2"/>
        <v>0</v>
      </c>
    </row>
    <row r="28" spans="1:8">
      <c r="A28" s="13">
        <v>27</v>
      </c>
      <c r="B28" s="10" t="s">
        <v>87</v>
      </c>
      <c r="C28" s="10" t="s">
        <v>17</v>
      </c>
      <c r="D28" s="11">
        <v>300</v>
      </c>
      <c r="E28" s="15">
        <v>0</v>
      </c>
      <c r="F28" s="16">
        <f t="shared" si="0"/>
        <v>0</v>
      </c>
      <c r="G28" s="19">
        <f t="shared" si="1"/>
        <v>0</v>
      </c>
      <c r="H28" s="21">
        <f t="shared" si="2"/>
        <v>0</v>
      </c>
    </row>
    <row r="29" spans="1:8" ht="15" customHeight="1">
      <c r="A29" s="6">
        <v>28</v>
      </c>
      <c r="B29" s="24" t="s">
        <v>59</v>
      </c>
      <c r="C29" s="10" t="s">
        <v>17</v>
      </c>
      <c r="D29" s="11">
        <v>30</v>
      </c>
      <c r="E29" s="15">
        <v>0</v>
      </c>
      <c r="F29" s="16">
        <f t="shared" si="0"/>
        <v>0</v>
      </c>
      <c r="G29" s="19">
        <f t="shared" si="1"/>
        <v>0</v>
      </c>
      <c r="H29" s="21">
        <f t="shared" si="2"/>
        <v>0</v>
      </c>
    </row>
    <row r="30" spans="1:8">
      <c r="A30" s="6">
        <v>29</v>
      </c>
      <c r="B30" s="10" t="s">
        <v>78</v>
      </c>
      <c r="C30" s="10" t="s">
        <v>10</v>
      </c>
      <c r="D30" s="11">
        <v>2</v>
      </c>
      <c r="E30" s="15">
        <v>0</v>
      </c>
      <c r="F30" s="16">
        <f t="shared" si="0"/>
        <v>0</v>
      </c>
      <c r="G30" s="19">
        <f t="shared" si="1"/>
        <v>0</v>
      </c>
      <c r="H30" s="21">
        <f t="shared" si="2"/>
        <v>0</v>
      </c>
    </row>
    <row r="31" spans="1:8" ht="15" customHeight="1">
      <c r="A31" s="9">
        <v>30</v>
      </c>
      <c r="B31" s="10" t="s">
        <v>83</v>
      </c>
      <c r="C31" s="10" t="s">
        <v>81</v>
      </c>
      <c r="D31" s="11">
        <v>50</v>
      </c>
      <c r="E31" s="15">
        <v>0</v>
      </c>
      <c r="F31" s="16">
        <f t="shared" si="0"/>
        <v>0</v>
      </c>
      <c r="G31" s="19">
        <f t="shared" si="1"/>
        <v>0</v>
      </c>
      <c r="H31" s="21">
        <f t="shared" si="2"/>
        <v>0</v>
      </c>
    </row>
    <row r="32" spans="1:8">
      <c r="A32" s="13">
        <v>31</v>
      </c>
      <c r="B32" s="10" t="s">
        <v>82</v>
      </c>
      <c r="C32" s="12" t="s">
        <v>22</v>
      </c>
      <c r="D32" s="11">
        <v>20</v>
      </c>
      <c r="E32" s="15">
        <v>0</v>
      </c>
      <c r="F32" s="16">
        <f t="shared" si="0"/>
        <v>0</v>
      </c>
      <c r="G32" s="19">
        <f t="shared" si="1"/>
        <v>0</v>
      </c>
      <c r="H32" s="21">
        <f t="shared" si="2"/>
        <v>0</v>
      </c>
    </row>
    <row r="33" spans="1:8">
      <c r="A33" s="6">
        <v>32</v>
      </c>
      <c r="B33" s="12" t="s">
        <v>23</v>
      </c>
      <c r="C33" s="12" t="s">
        <v>22</v>
      </c>
      <c r="D33" s="11">
        <v>20</v>
      </c>
      <c r="E33" s="15">
        <v>0</v>
      </c>
      <c r="F33" s="16">
        <f t="shared" si="0"/>
        <v>0</v>
      </c>
      <c r="G33" s="19">
        <f t="shared" si="1"/>
        <v>0</v>
      </c>
      <c r="H33" s="21">
        <f t="shared" si="2"/>
        <v>0</v>
      </c>
    </row>
    <row r="34" spans="1:8">
      <c r="A34" s="6">
        <v>33</v>
      </c>
      <c r="B34" s="12" t="s">
        <v>24</v>
      </c>
      <c r="C34" s="12" t="s">
        <v>22</v>
      </c>
      <c r="D34" s="11">
        <v>20</v>
      </c>
      <c r="E34" s="15">
        <v>0</v>
      </c>
      <c r="F34" s="16">
        <f t="shared" si="0"/>
        <v>0</v>
      </c>
      <c r="G34" s="19">
        <f t="shared" si="1"/>
        <v>0</v>
      </c>
      <c r="H34" s="21">
        <f t="shared" si="2"/>
        <v>0</v>
      </c>
    </row>
    <row r="35" spans="1:8">
      <c r="A35" s="9">
        <v>34</v>
      </c>
      <c r="B35" s="10" t="s">
        <v>56</v>
      </c>
      <c r="C35" s="10" t="s">
        <v>10</v>
      </c>
      <c r="D35" s="11">
        <v>20</v>
      </c>
      <c r="E35" s="15">
        <v>0</v>
      </c>
      <c r="F35" s="16">
        <f t="shared" si="0"/>
        <v>0</v>
      </c>
      <c r="G35" s="19">
        <f t="shared" si="1"/>
        <v>0</v>
      </c>
      <c r="H35" s="21">
        <f t="shared" si="2"/>
        <v>0</v>
      </c>
    </row>
    <row r="36" spans="1:8">
      <c r="A36" s="13">
        <v>35</v>
      </c>
      <c r="B36" s="12" t="s">
        <v>12</v>
      </c>
      <c r="C36" s="12" t="s">
        <v>25</v>
      </c>
      <c r="D36" s="11">
        <v>60</v>
      </c>
      <c r="E36" s="15">
        <v>0</v>
      </c>
      <c r="F36" s="16">
        <f t="shared" si="0"/>
        <v>0</v>
      </c>
      <c r="G36" s="19">
        <f t="shared" si="1"/>
        <v>0</v>
      </c>
      <c r="H36" s="21">
        <f t="shared" si="2"/>
        <v>0</v>
      </c>
    </row>
    <row r="37" spans="1:8" ht="12.75" customHeight="1">
      <c r="A37" s="6">
        <v>36</v>
      </c>
      <c r="B37" s="24" t="s">
        <v>11</v>
      </c>
      <c r="C37" s="10" t="s">
        <v>9</v>
      </c>
      <c r="D37" s="11">
        <v>20</v>
      </c>
      <c r="E37" s="15">
        <v>0</v>
      </c>
      <c r="F37" s="16">
        <f t="shared" si="0"/>
        <v>0</v>
      </c>
      <c r="G37" s="19">
        <f t="shared" si="1"/>
        <v>0</v>
      </c>
      <c r="H37" s="21">
        <f t="shared" si="2"/>
        <v>0</v>
      </c>
    </row>
    <row r="38" spans="1:8">
      <c r="A38" s="6">
        <v>37</v>
      </c>
      <c r="B38" s="10" t="s">
        <v>5</v>
      </c>
      <c r="C38" s="10" t="s">
        <v>9</v>
      </c>
      <c r="D38" s="11">
        <v>15</v>
      </c>
      <c r="E38" s="15">
        <v>0</v>
      </c>
      <c r="F38" s="16">
        <f t="shared" si="0"/>
        <v>0</v>
      </c>
      <c r="G38" s="19">
        <f t="shared" si="1"/>
        <v>0</v>
      </c>
      <c r="H38" s="21">
        <f t="shared" si="2"/>
        <v>0</v>
      </c>
    </row>
    <row r="39" spans="1:8">
      <c r="A39" s="9">
        <v>38</v>
      </c>
      <c r="B39" s="10" t="s">
        <v>74</v>
      </c>
      <c r="C39" s="10" t="s">
        <v>9</v>
      </c>
      <c r="D39" s="11">
        <v>60</v>
      </c>
      <c r="E39" s="15">
        <v>0</v>
      </c>
      <c r="F39" s="16">
        <f t="shared" si="0"/>
        <v>0</v>
      </c>
      <c r="G39" s="19">
        <f t="shared" si="1"/>
        <v>0</v>
      </c>
      <c r="H39" s="21">
        <f t="shared" si="2"/>
        <v>0</v>
      </c>
    </row>
    <row r="40" spans="1:8">
      <c r="A40" s="13">
        <v>39</v>
      </c>
      <c r="B40" s="10" t="s">
        <v>55</v>
      </c>
      <c r="C40" s="10" t="s">
        <v>10</v>
      </c>
      <c r="D40" s="11">
        <v>15</v>
      </c>
      <c r="E40" s="15">
        <v>0</v>
      </c>
      <c r="F40" s="16">
        <f t="shared" si="0"/>
        <v>0</v>
      </c>
      <c r="G40" s="19">
        <f t="shared" si="1"/>
        <v>0</v>
      </c>
      <c r="H40" s="21">
        <f t="shared" si="2"/>
        <v>0</v>
      </c>
    </row>
    <row r="41" spans="1:8">
      <c r="A41" s="6">
        <v>40</v>
      </c>
      <c r="B41" s="10" t="s">
        <v>7</v>
      </c>
      <c r="C41" s="10" t="s">
        <v>9</v>
      </c>
      <c r="D41" s="11">
        <v>10</v>
      </c>
      <c r="E41" s="15">
        <v>0</v>
      </c>
      <c r="F41" s="16">
        <f t="shared" si="0"/>
        <v>0</v>
      </c>
      <c r="G41" s="19">
        <f t="shared" si="1"/>
        <v>0</v>
      </c>
      <c r="H41" s="21">
        <f t="shared" si="2"/>
        <v>0</v>
      </c>
    </row>
    <row r="42" spans="1:8">
      <c r="A42" s="6">
        <v>41</v>
      </c>
      <c r="B42" s="10" t="s">
        <v>18</v>
      </c>
      <c r="C42" s="10" t="s">
        <v>9</v>
      </c>
      <c r="D42" s="11">
        <v>10</v>
      </c>
      <c r="E42" s="15">
        <v>0</v>
      </c>
      <c r="F42" s="16">
        <f t="shared" si="0"/>
        <v>0</v>
      </c>
      <c r="G42" s="19">
        <f t="shared" si="1"/>
        <v>0</v>
      </c>
      <c r="H42" s="21">
        <f t="shared" si="2"/>
        <v>0</v>
      </c>
    </row>
    <row r="43" spans="1:8">
      <c r="A43" s="9">
        <v>42</v>
      </c>
      <c r="B43" s="10" t="s">
        <v>60</v>
      </c>
      <c r="C43" s="10" t="s">
        <v>9</v>
      </c>
      <c r="D43" s="11">
        <v>3</v>
      </c>
      <c r="E43" s="15">
        <v>0</v>
      </c>
      <c r="F43" s="16">
        <f t="shared" si="0"/>
        <v>0</v>
      </c>
      <c r="G43" s="19">
        <f t="shared" si="1"/>
        <v>0</v>
      </c>
      <c r="H43" s="21">
        <f t="shared" si="2"/>
        <v>0</v>
      </c>
    </row>
    <row r="44" spans="1:8">
      <c r="A44" s="13">
        <v>43</v>
      </c>
      <c r="B44" s="10" t="s">
        <v>61</v>
      </c>
      <c r="C44" s="10" t="s">
        <v>9</v>
      </c>
      <c r="D44" s="11">
        <v>5</v>
      </c>
      <c r="E44" s="15">
        <v>0</v>
      </c>
      <c r="F44" s="16">
        <f t="shared" si="0"/>
        <v>0</v>
      </c>
      <c r="G44" s="19">
        <f t="shared" si="1"/>
        <v>0</v>
      </c>
      <c r="H44" s="21">
        <f t="shared" si="2"/>
        <v>0</v>
      </c>
    </row>
    <row r="45" spans="1:8">
      <c r="A45" s="6">
        <v>44</v>
      </c>
      <c r="B45" s="10" t="s">
        <v>62</v>
      </c>
      <c r="C45" s="10" t="s">
        <v>9</v>
      </c>
      <c r="D45" s="11">
        <v>30</v>
      </c>
      <c r="E45" s="15">
        <v>0</v>
      </c>
      <c r="F45" s="16">
        <f t="shared" si="0"/>
        <v>0</v>
      </c>
      <c r="G45" s="19">
        <f t="shared" si="1"/>
        <v>0</v>
      </c>
      <c r="H45" s="21">
        <f t="shared" si="2"/>
        <v>0</v>
      </c>
    </row>
    <row r="46" spans="1:8">
      <c r="A46" s="6">
        <v>45</v>
      </c>
      <c r="B46" s="10" t="s">
        <v>63</v>
      </c>
      <c r="C46" s="10" t="s">
        <v>9</v>
      </c>
      <c r="D46" s="11">
        <v>30</v>
      </c>
      <c r="E46" s="15">
        <v>0</v>
      </c>
      <c r="F46" s="16">
        <f t="shared" si="0"/>
        <v>0</v>
      </c>
      <c r="G46" s="19">
        <f t="shared" si="1"/>
        <v>0</v>
      </c>
      <c r="H46" s="21">
        <f t="shared" si="2"/>
        <v>0</v>
      </c>
    </row>
    <row r="47" spans="1:8">
      <c r="A47" s="9">
        <v>46</v>
      </c>
      <c r="B47" s="10" t="s">
        <v>64</v>
      </c>
      <c r="C47" s="10" t="s">
        <v>9</v>
      </c>
      <c r="D47" s="11">
        <v>40</v>
      </c>
      <c r="E47" s="15">
        <v>0</v>
      </c>
      <c r="F47" s="16">
        <f t="shared" si="0"/>
        <v>0</v>
      </c>
      <c r="G47" s="19">
        <f t="shared" si="1"/>
        <v>0</v>
      </c>
      <c r="H47" s="21">
        <f t="shared" si="2"/>
        <v>0</v>
      </c>
    </row>
    <row r="48" spans="1:8">
      <c r="A48" s="13">
        <v>47</v>
      </c>
      <c r="B48" s="10" t="s">
        <v>65</v>
      </c>
      <c r="C48" s="10" t="s">
        <v>9</v>
      </c>
      <c r="D48" s="11">
        <v>30</v>
      </c>
      <c r="E48" s="15">
        <v>0</v>
      </c>
      <c r="F48" s="16">
        <f t="shared" si="0"/>
        <v>0</v>
      </c>
      <c r="G48" s="19">
        <f t="shared" si="1"/>
        <v>0</v>
      </c>
      <c r="H48" s="21">
        <f t="shared" si="2"/>
        <v>0</v>
      </c>
    </row>
    <row r="49" spans="1:8">
      <c r="A49" s="6">
        <v>48</v>
      </c>
      <c r="B49" s="12" t="s">
        <v>39</v>
      </c>
      <c r="C49" s="10" t="s">
        <v>9</v>
      </c>
      <c r="D49" s="11">
        <v>15</v>
      </c>
      <c r="E49" s="15">
        <v>0</v>
      </c>
      <c r="F49" s="16">
        <f t="shared" si="0"/>
        <v>0</v>
      </c>
      <c r="G49" s="19">
        <f t="shared" si="1"/>
        <v>0</v>
      </c>
      <c r="H49" s="21">
        <f t="shared" si="2"/>
        <v>0</v>
      </c>
    </row>
    <row r="50" spans="1:8">
      <c r="A50" s="6">
        <v>49</v>
      </c>
      <c r="B50" s="12" t="s">
        <v>20</v>
      </c>
      <c r="C50" s="10" t="s">
        <v>9</v>
      </c>
      <c r="D50" s="11">
        <v>15</v>
      </c>
      <c r="E50" s="15">
        <v>0</v>
      </c>
      <c r="F50" s="16">
        <f t="shared" si="0"/>
        <v>0</v>
      </c>
      <c r="G50" s="19">
        <f t="shared" si="1"/>
        <v>0</v>
      </c>
      <c r="H50" s="21">
        <f t="shared" si="2"/>
        <v>0</v>
      </c>
    </row>
    <row r="51" spans="1:8">
      <c r="A51" s="9">
        <v>50</v>
      </c>
      <c r="B51" s="12" t="s">
        <v>19</v>
      </c>
      <c r="C51" s="10" t="s">
        <v>9</v>
      </c>
      <c r="D51" s="11">
        <v>15</v>
      </c>
      <c r="E51" s="15">
        <v>0</v>
      </c>
      <c r="F51" s="16">
        <f t="shared" si="0"/>
        <v>0</v>
      </c>
      <c r="G51" s="19">
        <f t="shared" si="1"/>
        <v>0</v>
      </c>
      <c r="H51" s="21">
        <f t="shared" si="2"/>
        <v>0</v>
      </c>
    </row>
    <row r="52" spans="1:8">
      <c r="A52" s="13">
        <v>51</v>
      </c>
      <c r="B52" s="10" t="s">
        <v>38</v>
      </c>
      <c r="C52" s="10" t="s">
        <v>9</v>
      </c>
      <c r="D52" s="11">
        <v>15</v>
      </c>
      <c r="E52" s="15">
        <v>0</v>
      </c>
      <c r="F52" s="16">
        <f t="shared" si="0"/>
        <v>0</v>
      </c>
      <c r="G52" s="19">
        <f t="shared" si="1"/>
        <v>0</v>
      </c>
      <c r="H52" s="21">
        <f t="shared" si="2"/>
        <v>0</v>
      </c>
    </row>
    <row r="53" spans="1:8" ht="51">
      <c r="A53" s="6">
        <v>52</v>
      </c>
      <c r="B53" s="18" t="s">
        <v>31</v>
      </c>
      <c r="C53" s="10" t="s">
        <v>9</v>
      </c>
      <c r="D53" s="11">
        <v>10</v>
      </c>
      <c r="E53" s="15">
        <v>0</v>
      </c>
      <c r="F53" s="16">
        <f t="shared" si="0"/>
        <v>0</v>
      </c>
      <c r="G53" s="19">
        <f t="shared" si="1"/>
        <v>0</v>
      </c>
      <c r="H53" s="21">
        <f t="shared" si="2"/>
        <v>0</v>
      </c>
    </row>
    <row r="54" spans="1:8">
      <c r="A54" s="6">
        <v>53</v>
      </c>
      <c r="B54" s="6" t="s">
        <v>28</v>
      </c>
      <c r="C54" s="10" t="s">
        <v>9</v>
      </c>
      <c r="D54" s="11">
        <v>20</v>
      </c>
      <c r="E54" s="15">
        <v>0</v>
      </c>
      <c r="F54" s="16">
        <f t="shared" si="0"/>
        <v>0</v>
      </c>
      <c r="G54" s="19">
        <f t="shared" si="1"/>
        <v>0</v>
      </c>
      <c r="H54" s="21">
        <f t="shared" si="2"/>
        <v>0</v>
      </c>
    </row>
    <row r="55" spans="1:8">
      <c r="A55" s="9">
        <v>54</v>
      </c>
      <c r="B55" s="6" t="s">
        <v>29</v>
      </c>
      <c r="C55" s="10" t="s">
        <v>27</v>
      </c>
      <c r="D55" s="11">
        <v>5</v>
      </c>
      <c r="E55" s="15">
        <v>0</v>
      </c>
      <c r="F55" s="16">
        <f t="shared" si="0"/>
        <v>0</v>
      </c>
      <c r="G55" s="19">
        <f t="shared" si="1"/>
        <v>0</v>
      </c>
      <c r="H55" s="21">
        <f t="shared" si="2"/>
        <v>0</v>
      </c>
    </row>
    <row r="56" spans="1:8" ht="16.5" customHeight="1">
      <c r="A56" s="13">
        <v>55</v>
      </c>
      <c r="B56" s="34" t="s">
        <v>30</v>
      </c>
      <c r="C56" s="10" t="s">
        <v>9</v>
      </c>
      <c r="D56" s="11">
        <v>5</v>
      </c>
      <c r="E56" s="15">
        <v>0</v>
      </c>
      <c r="F56" s="16">
        <f t="shared" si="0"/>
        <v>0</v>
      </c>
      <c r="G56" s="19">
        <f t="shared" si="1"/>
        <v>0</v>
      </c>
      <c r="H56" s="21">
        <f t="shared" si="2"/>
        <v>0</v>
      </c>
    </row>
    <row r="57" spans="1:8" ht="25.5">
      <c r="A57" s="6">
        <v>56</v>
      </c>
      <c r="B57" s="26" t="s">
        <v>66</v>
      </c>
      <c r="C57" s="10" t="s">
        <v>9</v>
      </c>
      <c r="D57" s="11">
        <v>5</v>
      </c>
      <c r="E57" s="15">
        <v>0</v>
      </c>
      <c r="F57" s="16">
        <f t="shared" si="0"/>
        <v>0</v>
      </c>
      <c r="G57" s="19">
        <f t="shared" si="1"/>
        <v>0</v>
      </c>
      <c r="H57" s="21">
        <f t="shared" si="2"/>
        <v>0</v>
      </c>
    </row>
    <row r="58" spans="1:8" ht="25.5">
      <c r="A58" s="6">
        <v>57</v>
      </c>
      <c r="B58" s="26" t="s">
        <v>67</v>
      </c>
      <c r="C58" s="10" t="s">
        <v>9</v>
      </c>
      <c r="D58" s="11">
        <v>5</v>
      </c>
      <c r="E58" s="15">
        <v>0</v>
      </c>
      <c r="F58" s="16">
        <f t="shared" si="0"/>
        <v>0</v>
      </c>
      <c r="G58" s="19">
        <f t="shared" si="1"/>
        <v>0</v>
      </c>
      <c r="H58" s="21">
        <f t="shared" si="2"/>
        <v>0</v>
      </c>
    </row>
    <row r="59" spans="1:8" ht="25.5">
      <c r="A59" s="9">
        <v>58</v>
      </c>
      <c r="B59" s="22" t="s">
        <v>41</v>
      </c>
      <c r="C59" s="10" t="s">
        <v>10</v>
      </c>
      <c r="D59" s="11">
        <v>3</v>
      </c>
      <c r="E59" s="15">
        <v>0</v>
      </c>
      <c r="F59" s="16">
        <f t="shared" si="0"/>
        <v>0</v>
      </c>
      <c r="G59" s="19">
        <f t="shared" si="1"/>
        <v>0</v>
      </c>
      <c r="H59" s="21">
        <f t="shared" si="2"/>
        <v>0</v>
      </c>
    </row>
    <row r="60" spans="1:8" ht="25.5">
      <c r="A60" s="13">
        <v>59</v>
      </c>
      <c r="B60" s="22" t="s">
        <v>68</v>
      </c>
      <c r="C60" s="10" t="s">
        <v>10</v>
      </c>
      <c r="D60" s="11">
        <v>3</v>
      </c>
      <c r="E60" s="15">
        <v>0</v>
      </c>
      <c r="F60" s="16">
        <f t="shared" si="0"/>
        <v>0</v>
      </c>
      <c r="G60" s="19">
        <f t="shared" si="1"/>
        <v>0</v>
      </c>
      <c r="H60" s="21">
        <f t="shared" si="2"/>
        <v>0</v>
      </c>
    </row>
    <row r="61" spans="1:8" ht="25.5">
      <c r="A61" s="6">
        <v>60</v>
      </c>
      <c r="B61" s="22" t="s">
        <v>42</v>
      </c>
      <c r="C61" s="10" t="s">
        <v>10</v>
      </c>
      <c r="D61" s="11">
        <v>3</v>
      </c>
      <c r="E61" s="15">
        <v>0</v>
      </c>
      <c r="F61" s="16">
        <f t="shared" si="0"/>
        <v>0</v>
      </c>
      <c r="G61" s="19">
        <f t="shared" si="1"/>
        <v>0</v>
      </c>
      <c r="H61" s="21">
        <f t="shared" si="2"/>
        <v>0</v>
      </c>
    </row>
    <row r="62" spans="1:8" ht="25.5">
      <c r="A62" s="6">
        <v>61</v>
      </c>
      <c r="B62" s="22" t="s">
        <v>69</v>
      </c>
      <c r="C62" s="10" t="s">
        <v>10</v>
      </c>
      <c r="D62" s="11">
        <v>3</v>
      </c>
      <c r="E62" s="15">
        <v>0</v>
      </c>
      <c r="F62" s="16">
        <f t="shared" si="0"/>
        <v>0</v>
      </c>
      <c r="G62" s="19">
        <f t="shared" si="1"/>
        <v>0</v>
      </c>
      <c r="H62" s="21">
        <f t="shared" si="2"/>
        <v>0</v>
      </c>
    </row>
    <row r="63" spans="1:8" ht="25.5">
      <c r="A63" s="9">
        <v>62</v>
      </c>
      <c r="B63" s="22" t="s">
        <v>70</v>
      </c>
      <c r="C63" s="10" t="s">
        <v>10</v>
      </c>
      <c r="D63" s="11">
        <v>3</v>
      </c>
      <c r="E63" s="15">
        <v>0</v>
      </c>
      <c r="F63" s="16">
        <f t="shared" si="0"/>
        <v>0</v>
      </c>
      <c r="G63" s="19">
        <f t="shared" si="1"/>
        <v>0</v>
      </c>
      <c r="H63" s="21">
        <f t="shared" si="2"/>
        <v>0</v>
      </c>
    </row>
    <row r="64" spans="1:8" ht="25.5">
      <c r="A64" s="13">
        <v>63</v>
      </c>
      <c r="B64" s="22" t="s">
        <v>47</v>
      </c>
      <c r="C64" s="10" t="s">
        <v>10</v>
      </c>
      <c r="D64" s="11">
        <v>40</v>
      </c>
      <c r="E64" s="15">
        <v>0</v>
      </c>
      <c r="F64" s="16">
        <f t="shared" si="0"/>
        <v>0</v>
      </c>
      <c r="G64" s="19">
        <f t="shared" si="1"/>
        <v>0</v>
      </c>
      <c r="H64" s="21">
        <f t="shared" si="2"/>
        <v>0</v>
      </c>
    </row>
    <row r="65" spans="1:8" ht="25.5">
      <c r="A65" s="6">
        <v>64</v>
      </c>
      <c r="B65" s="24" t="s">
        <v>85</v>
      </c>
      <c r="C65" s="10" t="s">
        <v>10</v>
      </c>
      <c r="D65" s="11">
        <v>50</v>
      </c>
      <c r="E65" s="15">
        <v>0</v>
      </c>
      <c r="F65" s="16">
        <f t="shared" si="0"/>
        <v>0</v>
      </c>
      <c r="G65" s="19">
        <f t="shared" si="1"/>
        <v>0</v>
      </c>
      <c r="H65" s="21">
        <f t="shared" si="2"/>
        <v>0</v>
      </c>
    </row>
    <row r="66" spans="1:8" ht="40.5" customHeight="1">
      <c r="A66" s="9">
        <v>65</v>
      </c>
      <c r="B66" s="22" t="s">
        <v>72</v>
      </c>
      <c r="C66" s="10" t="s">
        <v>9</v>
      </c>
      <c r="D66" s="11">
        <v>4</v>
      </c>
      <c r="E66" s="15">
        <v>0</v>
      </c>
      <c r="F66" s="16">
        <f t="shared" ref="F66:F72" si="3">E66*1.23</f>
        <v>0</v>
      </c>
      <c r="G66" s="19">
        <f t="shared" ref="G66:G72" si="4">E66*D66</f>
        <v>0</v>
      </c>
      <c r="H66" s="21">
        <f t="shared" ref="H66:H72" si="5">F66*D66</f>
        <v>0</v>
      </c>
    </row>
    <row r="67" spans="1:8">
      <c r="A67" s="13">
        <v>66</v>
      </c>
      <c r="B67" s="22" t="s">
        <v>73</v>
      </c>
      <c r="C67" s="10" t="s">
        <v>9</v>
      </c>
      <c r="D67" s="11">
        <v>3</v>
      </c>
      <c r="E67" s="15">
        <v>0</v>
      </c>
      <c r="F67" s="16">
        <f t="shared" si="3"/>
        <v>0</v>
      </c>
      <c r="G67" s="19">
        <f t="shared" si="4"/>
        <v>0</v>
      </c>
      <c r="H67" s="21">
        <f t="shared" si="5"/>
        <v>0</v>
      </c>
    </row>
    <row r="68" spans="1:8">
      <c r="A68" s="6">
        <v>67</v>
      </c>
      <c r="B68" s="22" t="s">
        <v>77</v>
      </c>
      <c r="C68" s="10" t="s">
        <v>9</v>
      </c>
      <c r="D68" s="11">
        <v>10</v>
      </c>
      <c r="E68" s="15">
        <v>0</v>
      </c>
      <c r="F68" s="16">
        <f t="shared" si="3"/>
        <v>0</v>
      </c>
      <c r="G68" s="19">
        <f t="shared" si="4"/>
        <v>0</v>
      </c>
      <c r="H68" s="21">
        <f t="shared" si="5"/>
        <v>0</v>
      </c>
    </row>
    <row r="69" spans="1:8">
      <c r="A69" s="6">
        <v>68</v>
      </c>
      <c r="B69" s="22" t="s">
        <v>75</v>
      </c>
      <c r="C69" s="10" t="s">
        <v>9</v>
      </c>
      <c r="D69" s="11">
        <v>50</v>
      </c>
      <c r="E69" s="15">
        <v>0</v>
      </c>
      <c r="F69" s="16">
        <f t="shared" si="3"/>
        <v>0</v>
      </c>
      <c r="G69" s="19">
        <f t="shared" si="4"/>
        <v>0</v>
      </c>
      <c r="H69" s="21">
        <f t="shared" si="5"/>
        <v>0</v>
      </c>
    </row>
    <row r="70" spans="1:8">
      <c r="A70" s="9">
        <v>69</v>
      </c>
      <c r="B70" s="22" t="s">
        <v>76</v>
      </c>
      <c r="C70" s="10" t="s">
        <v>9</v>
      </c>
      <c r="D70" s="11">
        <v>50</v>
      </c>
      <c r="E70" s="15">
        <v>0</v>
      </c>
      <c r="F70" s="16">
        <f t="shared" si="3"/>
        <v>0</v>
      </c>
      <c r="G70" s="19">
        <f t="shared" si="4"/>
        <v>0</v>
      </c>
      <c r="H70" s="21">
        <f t="shared" si="5"/>
        <v>0</v>
      </c>
    </row>
    <row r="71" spans="1:8" ht="25.5">
      <c r="A71" s="13">
        <v>70</v>
      </c>
      <c r="B71" s="22" t="s">
        <v>79</v>
      </c>
      <c r="C71" s="10" t="s">
        <v>81</v>
      </c>
      <c r="D71" s="11">
        <v>10</v>
      </c>
      <c r="E71" s="15">
        <v>0</v>
      </c>
      <c r="F71" s="16">
        <f t="shared" si="3"/>
        <v>0</v>
      </c>
      <c r="G71" s="19">
        <f t="shared" si="4"/>
        <v>0</v>
      </c>
      <c r="H71" s="21">
        <f t="shared" si="5"/>
        <v>0</v>
      </c>
    </row>
    <row r="72" spans="1:8" ht="13.5" thickBot="1">
      <c r="A72" s="6">
        <v>71</v>
      </c>
      <c r="B72" s="24" t="s">
        <v>80</v>
      </c>
      <c r="C72" s="10" t="s">
        <v>10</v>
      </c>
      <c r="D72" s="11">
        <v>5</v>
      </c>
      <c r="E72" s="15">
        <v>0</v>
      </c>
      <c r="F72" s="16">
        <f t="shared" si="3"/>
        <v>0</v>
      </c>
      <c r="G72" s="19">
        <f t="shared" si="4"/>
        <v>0</v>
      </c>
      <c r="H72" s="21">
        <f t="shared" si="5"/>
        <v>0</v>
      </c>
    </row>
    <row r="73" spans="1:8" ht="16.5" thickBot="1">
      <c r="A73" s="30"/>
      <c r="B73" s="31" t="s">
        <v>48</v>
      </c>
      <c r="C73" s="32"/>
      <c r="D73" s="33"/>
      <c r="E73" s="33"/>
      <c r="F73" s="32"/>
      <c r="G73" s="28">
        <f>SUM(G3:G65)</f>
        <v>0</v>
      </c>
      <c r="H73" s="29">
        <f>SUM(H3:H65)</f>
        <v>0</v>
      </c>
    </row>
    <row r="77" spans="1:8" ht="20.25" customHeight="1"/>
    <row r="78" spans="1:8" ht="132" customHeight="1"/>
    <row r="79" spans="1:8" ht="16.5" customHeight="1"/>
    <row r="94" spans="3:3">
      <c r="C94" t="s">
        <v>16</v>
      </c>
    </row>
    <row r="107" spans="2:2" ht="51.75" customHeight="1"/>
    <row r="109" spans="2:2">
      <c r="B109" t="s">
        <v>15</v>
      </c>
    </row>
    <row r="113" ht="27.75" customHeight="1"/>
    <row r="142" ht="13.5" customHeight="1"/>
    <row r="145" ht="80.25" customHeight="1"/>
    <row r="146" ht="45" customHeight="1"/>
    <row r="147" ht="38.25" customHeight="1"/>
    <row r="148" ht="12" customHeight="1"/>
    <row r="149" ht="12" customHeight="1"/>
    <row r="150" ht="51" customHeight="1"/>
    <row r="151" ht="39" customHeight="1"/>
    <row r="152" ht="21.75" customHeight="1"/>
    <row r="153" ht="27.75" customHeight="1"/>
    <row r="154" ht="14.25" customHeight="1"/>
    <row r="155" ht="13.5" customHeight="1"/>
    <row r="156" ht="13.5" customHeight="1"/>
    <row r="157" ht="12.75" customHeight="1"/>
    <row r="158" ht="13.5" customHeight="1"/>
    <row r="159" ht="15.75" customHeight="1"/>
    <row r="160" ht="15" customHeight="1"/>
    <row r="161" ht="14.25" customHeight="1"/>
    <row r="162" ht="14.25" customHeight="1"/>
    <row r="163" ht="28.5" customHeight="1"/>
    <row r="164" ht="30.75" customHeight="1"/>
    <row r="165" ht="30" customHeight="1"/>
    <row r="166" ht="118.5" customHeight="1"/>
    <row r="167" ht="51" customHeight="1"/>
    <row r="168" ht="27.75" customHeight="1"/>
    <row r="169" ht="80.25" customHeight="1"/>
    <row r="170" ht="29.25" customHeight="1"/>
    <row r="180" ht="70.5" customHeight="1"/>
    <row r="203" spans="1:9" ht="24" customHeight="1"/>
    <row r="204" spans="1:9">
      <c r="A204" s="1"/>
      <c r="B204" s="1"/>
      <c r="C204" s="1"/>
      <c r="D204" s="1"/>
      <c r="E204" s="20"/>
      <c r="F204" s="20"/>
      <c r="G204" s="1"/>
      <c r="H204" s="1"/>
      <c r="I204" s="1"/>
    </row>
    <row r="205" spans="1:9">
      <c r="A205" s="1"/>
      <c r="B205" s="1"/>
      <c r="C205" s="1"/>
      <c r="D205" s="1"/>
      <c r="E205" s="20"/>
      <c r="F205" s="20"/>
      <c r="G205" s="1"/>
      <c r="H205" s="1"/>
      <c r="I205" s="1"/>
    </row>
    <row r="206" spans="1:9">
      <c r="A206" s="1"/>
      <c r="B206" s="1"/>
      <c r="C206" s="1"/>
      <c r="D206" s="1"/>
      <c r="E206" s="20"/>
      <c r="F206" s="20"/>
      <c r="G206" s="1"/>
      <c r="H206" s="1"/>
      <c r="I206" s="1"/>
    </row>
    <row r="207" spans="1:9">
      <c r="A207" s="1"/>
      <c r="B207" s="1"/>
      <c r="C207" s="1"/>
      <c r="D207" s="1"/>
      <c r="E207" s="20"/>
      <c r="F207" s="20"/>
      <c r="G207" s="1"/>
      <c r="H207" s="1"/>
      <c r="I207" s="1"/>
    </row>
    <row r="208" spans="1:9">
      <c r="A208" s="1"/>
      <c r="B208" s="1"/>
      <c r="C208" s="1"/>
      <c r="D208" s="1"/>
      <c r="E208" s="20"/>
      <c r="F208" s="20"/>
      <c r="G208" s="1"/>
      <c r="H208" s="1"/>
      <c r="I208" s="1"/>
    </row>
    <row r="209" spans="1:9">
      <c r="A209" s="1"/>
      <c r="B209" s="1"/>
      <c r="C209" s="1"/>
      <c r="D209" s="1"/>
      <c r="E209" s="20"/>
      <c r="F209" s="20"/>
      <c r="G209" s="1"/>
      <c r="H209" s="1"/>
      <c r="I209" s="1"/>
    </row>
    <row r="210" spans="1:9">
      <c r="A210" s="1"/>
      <c r="B210" s="1"/>
      <c r="C210" s="1"/>
      <c r="D210" s="1"/>
      <c r="E210" s="20"/>
      <c r="F210" s="20"/>
      <c r="G210" s="1"/>
      <c r="H210" s="1"/>
      <c r="I210" s="1"/>
    </row>
    <row r="211" spans="1:9">
      <c r="A211" s="1"/>
      <c r="B211" s="1"/>
      <c r="C211" s="1"/>
      <c r="D211" s="1"/>
      <c r="E211" s="20"/>
      <c r="F211" s="20"/>
      <c r="G211" s="1"/>
      <c r="H211" s="1"/>
      <c r="I211" s="1"/>
    </row>
    <row r="212" spans="1:9">
      <c r="A212" s="1"/>
      <c r="B212" s="1"/>
      <c r="C212" s="1"/>
      <c r="D212" s="1"/>
      <c r="E212" s="20"/>
      <c r="F212" s="20"/>
      <c r="G212" s="1"/>
      <c r="H212" s="1"/>
      <c r="I212" s="1"/>
    </row>
    <row r="213" spans="1:9">
      <c r="A213" s="1"/>
      <c r="B213" s="1"/>
      <c r="C213" s="1"/>
      <c r="D213" s="1"/>
      <c r="E213" s="20"/>
      <c r="F213" s="20"/>
      <c r="G213" s="1"/>
      <c r="H213" s="1"/>
      <c r="I213" s="1"/>
    </row>
    <row r="214" spans="1:9">
      <c r="A214" s="1"/>
      <c r="B214" s="1"/>
      <c r="C214" s="1"/>
      <c r="D214" s="1"/>
      <c r="E214" s="20"/>
      <c r="F214" s="20"/>
      <c r="G214" s="1"/>
      <c r="H214" s="1"/>
      <c r="I214" s="1"/>
    </row>
    <row r="215" spans="1:9">
      <c r="A215" s="1"/>
      <c r="B215" s="1"/>
      <c r="C215" s="1"/>
      <c r="D215" s="1"/>
      <c r="E215" s="20"/>
      <c r="F215" s="20"/>
      <c r="G215" s="1"/>
      <c r="H215" s="1"/>
      <c r="I215" s="1"/>
    </row>
    <row r="216" spans="1:9">
      <c r="A216" s="1"/>
      <c r="B216" s="1"/>
      <c r="C216" s="1"/>
      <c r="D216" s="1"/>
      <c r="E216" s="20"/>
      <c r="F216" s="20"/>
      <c r="G216" s="1"/>
      <c r="H216" s="1"/>
      <c r="I216" s="1"/>
    </row>
    <row r="217" spans="1:9">
      <c r="A217" s="1"/>
      <c r="B217" s="1"/>
      <c r="C217" s="1"/>
      <c r="D217" s="1"/>
      <c r="E217" s="20"/>
      <c r="F217" s="20"/>
      <c r="G217" s="1"/>
      <c r="H217" s="1"/>
      <c r="I217" s="1"/>
    </row>
    <row r="218" spans="1:9">
      <c r="A218" s="1"/>
      <c r="B218" s="1"/>
      <c r="C218" s="1"/>
      <c r="D218" s="1"/>
      <c r="E218" s="20"/>
      <c r="F218" s="20"/>
      <c r="G218" s="1"/>
      <c r="H218" s="1"/>
      <c r="I218" s="1"/>
    </row>
    <row r="219" spans="1:9">
      <c r="A219" s="1"/>
      <c r="B219" s="1"/>
      <c r="C219" s="1"/>
      <c r="D219" s="1"/>
      <c r="E219" s="20"/>
      <c r="F219" s="20"/>
      <c r="G219" s="1"/>
      <c r="H219" s="1"/>
      <c r="I219" s="1"/>
    </row>
    <row r="220" spans="1:9">
      <c r="A220" s="1"/>
      <c r="B220" s="1"/>
      <c r="C220" s="1"/>
      <c r="D220" s="1"/>
      <c r="E220" s="20"/>
      <c r="F220" s="20"/>
      <c r="G220" s="1"/>
      <c r="H220" s="1"/>
      <c r="I220" s="1"/>
    </row>
    <row r="221" spans="1:9">
      <c r="A221" s="1"/>
      <c r="B221" s="1"/>
      <c r="C221" s="1"/>
      <c r="D221" s="1"/>
      <c r="E221" s="20"/>
      <c r="F221" s="20"/>
      <c r="G221" s="1"/>
      <c r="H221" s="1"/>
      <c r="I221" s="1"/>
    </row>
    <row r="222" spans="1:9">
      <c r="A222" s="1"/>
      <c r="B222" s="1"/>
      <c r="C222" s="1"/>
      <c r="D222" s="1"/>
      <c r="E222" s="20"/>
      <c r="F222" s="20"/>
      <c r="G222" s="1"/>
      <c r="H222" s="1"/>
      <c r="I222" s="1"/>
    </row>
    <row r="223" spans="1:9">
      <c r="A223" s="1"/>
      <c r="B223" s="1"/>
      <c r="C223" s="1"/>
      <c r="D223" s="1"/>
      <c r="E223" s="20"/>
      <c r="F223" s="20"/>
      <c r="G223" s="1"/>
      <c r="H223" s="1"/>
      <c r="I223" s="1"/>
    </row>
    <row r="224" spans="1:9">
      <c r="A224" s="1"/>
      <c r="B224" s="1"/>
      <c r="C224" s="1"/>
      <c r="D224" s="1"/>
      <c r="E224" s="20"/>
      <c r="F224" s="20"/>
      <c r="G224" s="1"/>
      <c r="H224" s="1"/>
      <c r="I224" s="1"/>
    </row>
    <row r="225" spans="1:9">
      <c r="A225" s="1"/>
      <c r="B225" s="1"/>
      <c r="C225" s="1"/>
      <c r="D225" s="1"/>
      <c r="E225" s="20"/>
      <c r="F225" s="20"/>
      <c r="G225" s="1"/>
      <c r="H225" s="1"/>
      <c r="I225" s="1"/>
    </row>
    <row r="226" spans="1:9">
      <c r="A226" s="1"/>
      <c r="B226" s="1"/>
      <c r="C226" s="1"/>
      <c r="D226" s="1"/>
      <c r="E226" s="20"/>
      <c r="F226" s="20"/>
      <c r="G226" s="1"/>
      <c r="H226" s="1"/>
      <c r="I226" s="1"/>
    </row>
    <row r="227" spans="1:9">
      <c r="A227" s="1"/>
      <c r="B227" s="1"/>
      <c r="C227" s="1"/>
      <c r="D227" s="1"/>
      <c r="E227" s="20"/>
      <c r="F227" s="20"/>
      <c r="G227" s="1"/>
      <c r="H227" s="1"/>
      <c r="I227" s="1"/>
    </row>
    <row r="228" spans="1:9">
      <c r="A228" s="1"/>
      <c r="B228" s="1"/>
      <c r="C228" s="1"/>
      <c r="D228" s="1"/>
      <c r="E228" s="20"/>
      <c r="F228" s="20"/>
      <c r="G228" s="1"/>
      <c r="H228" s="1"/>
      <c r="I228" s="1"/>
    </row>
    <row r="229" spans="1:9">
      <c r="A229" s="1"/>
      <c r="B229" s="1"/>
      <c r="C229" s="1"/>
      <c r="D229" s="1"/>
      <c r="E229" s="20"/>
      <c r="F229" s="20"/>
      <c r="G229" s="1"/>
      <c r="H229" s="1"/>
      <c r="I229" s="1"/>
    </row>
    <row r="230" spans="1:9">
      <c r="A230" s="1"/>
      <c r="B230" s="1"/>
      <c r="C230" s="1"/>
      <c r="D230" s="1"/>
      <c r="E230" s="20"/>
      <c r="F230" s="20"/>
      <c r="G230" s="1"/>
      <c r="H230" s="1"/>
      <c r="I230" s="1"/>
    </row>
    <row r="231" spans="1:9">
      <c r="A231" s="1"/>
      <c r="B231" s="1"/>
      <c r="C231" s="1"/>
      <c r="D231" s="1"/>
      <c r="E231" s="20"/>
      <c r="F231" s="20"/>
      <c r="G231" s="1"/>
      <c r="H231" s="1"/>
      <c r="I231" s="1"/>
    </row>
    <row r="232" spans="1:9">
      <c r="A232" s="1"/>
      <c r="B232" s="1"/>
      <c r="C232" s="1"/>
      <c r="D232" s="1"/>
      <c r="E232" s="20"/>
      <c r="F232" s="20"/>
      <c r="G232" s="1"/>
      <c r="H232" s="1"/>
      <c r="I232" s="1"/>
    </row>
    <row r="233" spans="1:9">
      <c r="A233" s="1"/>
      <c r="B233" s="1"/>
      <c r="C233" s="1"/>
      <c r="D233" s="1"/>
      <c r="E233" s="20"/>
      <c r="F233" s="20"/>
      <c r="G233" s="1"/>
      <c r="H233" s="1"/>
      <c r="I233" s="1"/>
    </row>
    <row r="234" spans="1:9">
      <c r="A234" s="1"/>
      <c r="B234" s="1"/>
      <c r="C234" s="1"/>
      <c r="D234" s="1"/>
      <c r="E234" s="20"/>
      <c r="F234" s="20"/>
      <c r="G234" s="1"/>
      <c r="H234" s="1"/>
      <c r="I234" s="1"/>
    </row>
    <row r="235" spans="1:9">
      <c r="A235" s="1"/>
      <c r="B235" s="1"/>
      <c r="C235" s="1"/>
      <c r="D235" s="1"/>
      <c r="E235" s="20"/>
      <c r="F235" s="20"/>
      <c r="G235" s="1"/>
      <c r="H235" s="1"/>
      <c r="I235" s="1"/>
    </row>
    <row r="236" spans="1:9">
      <c r="A236" s="1"/>
      <c r="B236" s="1"/>
      <c r="C236" s="1"/>
      <c r="D236" s="1"/>
      <c r="E236" s="20"/>
      <c r="F236" s="20"/>
      <c r="G236" s="1"/>
      <c r="H236" s="1"/>
      <c r="I236" s="1"/>
    </row>
    <row r="237" spans="1:9">
      <c r="A237" s="1"/>
      <c r="B237" s="1"/>
      <c r="C237" s="1"/>
      <c r="D237" s="1"/>
      <c r="E237" s="20"/>
      <c r="F237" s="20"/>
      <c r="G237" s="1"/>
      <c r="H237" s="1"/>
      <c r="I237" s="1"/>
    </row>
    <row r="238" spans="1:9">
      <c r="A238" s="1"/>
      <c r="B238" s="1"/>
      <c r="C238" s="1"/>
      <c r="D238" s="1"/>
      <c r="E238" s="20"/>
      <c r="F238" s="20"/>
      <c r="G238" s="1"/>
      <c r="H238" s="1"/>
      <c r="I238" s="1"/>
    </row>
    <row r="239" spans="1:9">
      <c r="A239" s="1"/>
      <c r="B239" s="1"/>
      <c r="C239" s="1"/>
      <c r="D239" s="1"/>
      <c r="E239" s="20"/>
      <c r="F239" s="20"/>
      <c r="G239" s="1"/>
      <c r="H239" s="1"/>
      <c r="I239" s="1"/>
    </row>
    <row r="240" spans="1:9">
      <c r="A240" s="1"/>
      <c r="B240" s="1"/>
      <c r="C240" s="1"/>
      <c r="D240" s="1"/>
      <c r="E240" s="20"/>
      <c r="F240" s="20"/>
      <c r="G240" s="1"/>
      <c r="H240" s="1"/>
      <c r="I240" s="1"/>
    </row>
    <row r="241" spans="1:9">
      <c r="A241" s="1"/>
      <c r="B241" s="1"/>
      <c r="C241" s="1"/>
      <c r="D241" s="1"/>
      <c r="E241" s="20"/>
      <c r="F241" s="20"/>
      <c r="G241" s="1"/>
      <c r="H241" s="1"/>
      <c r="I241" s="1"/>
    </row>
    <row r="242" spans="1:9">
      <c r="A242" s="1"/>
      <c r="B242" s="1"/>
      <c r="C242" s="1"/>
      <c r="D242" s="1"/>
      <c r="E242" s="20"/>
      <c r="F242" s="20"/>
      <c r="G242" s="1"/>
      <c r="H242" s="1"/>
      <c r="I242" s="1"/>
    </row>
    <row r="243" spans="1:9">
      <c r="A243" s="1"/>
      <c r="B243" s="1"/>
      <c r="C243" s="1"/>
      <c r="D243" s="1"/>
      <c r="E243" s="20"/>
      <c r="F243" s="20"/>
      <c r="G243" s="1"/>
      <c r="H243" s="1"/>
      <c r="I243" s="1"/>
    </row>
    <row r="244" spans="1:9">
      <c r="E244" s="17"/>
      <c r="F244" s="17"/>
    </row>
    <row r="245" spans="1:9">
      <c r="E245" s="17"/>
      <c r="F245" s="17"/>
    </row>
    <row r="246" spans="1:9">
      <c r="E246" s="17"/>
      <c r="F246" s="17"/>
    </row>
    <row r="247" spans="1:9">
      <c r="E247" s="17"/>
      <c r="F247" s="17"/>
    </row>
    <row r="248" spans="1:9">
      <c r="E248" s="17"/>
      <c r="F248" s="17"/>
    </row>
    <row r="249" spans="1:9">
      <c r="E249" s="17"/>
      <c r="F249" s="17"/>
    </row>
  </sheetData>
  <mergeCells count="1">
    <mergeCell ref="A1:I1"/>
  </mergeCells>
  <phoneticPr fontId="2" type="noConversion"/>
  <pageMargins left="0.74803149606299213" right="0.15748031496062992" top="0.47244094488188981" bottom="0.43307086614173229" header="0.15748031496062992" footer="0.51181102362204722"/>
  <pageSetup paperSize="9" scale="45" orientation="portrait" r:id="rId1"/>
  <headerFooter alignWithMargins="0"/>
  <rowBreaks count="1" manualBreakCount="1">
    <brk id="142" max="16383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Arkusz1!Tytuły_wydruku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stazystka</dc:creator>
  <cp:lastModifiedBy>...</cp:lastModifiedBy>
  <cp:lastPrinted>2018-10-01T05:33:41Z</cp:lastPrinted>
  <dcterms:created xsi:type="dcterms:W3CDTF">2009-03-06T09:28:38Z</dcterms:created>
  <dcterms:modified xsi:type="dcterms:W3CDTF">2018-10-02T05:15:51Z</dcterms:modified>
</cp:coreProperties>
</file>