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200" windowHeight="10995"/>
  </bookViews>
  <sheets>
    <sheet name="Arkusz1" sheetId="1" r:id="rId1"/>
    <sheet name="Arkusz2" sheetId="2" r:id="rId2"/>
    <sheet name="Arkusz3" sheetId="3" r:id="rId3"/>
  </sheets>
  <definedNames>
    <definedName name="_xlnm.Print_Titles" localSheetId="0">Arkusz1!$1:$1</definedName>
  </definedNames>
  <calcPr calcId="125725"/>
</workbook>
</file>

<file path=xl/calcChain.xml><?xml version="1.0" encoding="utf-8"?>
<calcChain xmlns="http://schemas.openxmlformats.org/spreadsheetml/2006/main">
  <c r="H3" i="1"/>
  <c r="I3" s="1"/>
  <c r="H4"/>
  <c r="I4" s="1"/>
  <c r="H5"/>
  <c r="I5" s="1"/>
  <c r="H6"/>
  <c r="I6" s="1"/>
  <c r="H7"/>
  <c r="I7" s="1"/>
  <c r="H8"/>
  <c r="I8" s="1"/>
  <c r="H9"/>
  <c r="I9" s="1"/>
  <c r="I10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"/>
  <c r="H29" l="1"/>
  <c r="I2"/>
  <c r="I29" s="1"/>
</calcChain>
</file>

<file path=xl/sharedStrings.xml><?xml version="1.0" encoding="utf-8"?>
<sst xmlns="http://schemas.openxmlformats.org/spreadsheetml/2006/main" count="122" uniqueCount="68">
  <si>
    <t xml:space="preserve">Ilość </t>
  </si>
  <si>
    <t>j.m.</t>
  </si>
  <si>
    <t>wartość netto</t>
  </si>
  <si>
    <t xml:space="preserve">Cena jedn. netto </t>
  </si>
  <si>
    <t>Wartość brutto</t>
  </si>
  <si>
    <t>szt.</t>
  </si>
  <si>
    <t>Lp</t>
  </si>
  <si>
    <t>Opis oferowanego produktu (producent/ symbol)</t>
  </si>
  <si>
    <t>Typ/nazwa drukarki</t>
  </si>
  <si>
    <t>oznaczenie tonera</t>
  </si>
  <si>
    <t>HP LJ Pro M127fn</t>
  </si>
  <si>
    <t>83A</t>
  </si>
  <si>
    <t>oryginał lub równoważny</t>
  </si>
  <si>
    <t>HP P2015dn</t>
  </si>
  <si>
    <t>53X</t>
  </si>
  <si>
    <t>HP LJ 1320N</t>
  </si>
  <si>
    <t>49X</t>
  </si>
  <si>
    <t>Ksero Ricoch Aficio</t>
  </si>
  <si>
    <t>2020D</t>
  </si>
  <si>
    <t>tylko oryginał przeznaczony na rynek europejski wg zaleceń producenta</t>
  </si>
  <si>
    <t>HP 1022n</t>
  </si>
  <si>
    <t>12A</t>
  </si>
  <si>
    <t>HP LJ P3015</t>
  </si>
  <si>
    <t>55X</t>
  </si>
  <si>
    <t>HP LJ P1606DN</t>
  </si>
  <si>
    <t>78A</t>
  </si>
  <si>
    <t>HP LJ Pro M402dne</t>
  </si>
  <si>
    <t>26X</t>
  </si>
  <si>
    <t>Ksero Ineo+220</t>
  </si>
  <si>
    <t>TN216K, TN216M, TN216C, TN216Y</t>
  </si>
  <si>
    <t xml:space="preserve">tylko oryginał </t>
  </si>
  <si>
    <t>kpl.</t>
  </si>
  <si>
    <t>4+3 czarne</t>
  </si>
  <si>
    <t>OKI 3321</t>
  </si>
  <si>
    <t>Taśma do OKI 3321</t>
  </si>
  <si>
    <t>HP LJ 1018</t>
  </si>
  <si>
    <t>Brother DCP-J105</t>
  </si>
  <si>
    <t>LC-529XL -czarny, LC-525XL - kolory</t>
  </si>
  <si>
    <t>tylko oryginał</t>
  </si>
  <si>
    <t>Ricoch MP2014AD</t>
  </si>
  <si>
    <t>MP2014AD</t>
  </si>
  <si>
    <t>HP LJ P1102</t>
  </si>
  <si>
    <t>85A</t>
  </si>
  <si>
    <t>Samsung XPRESS M2875ND</t>
  </si>
  <si>
    <t>MLT-D116L</t>
  </si>
  <si>
    <t>Brother HL-L2352DW</t>
  </si>
  <si>
    <t>TN-2411</t>
  </si>
  <si>
    <t>DR2401 (bęben)</t>
  </si>
  <si>
    <t>HP Pro MFP M527dn</t>
  </si>
  <si>
    <t>53A</t>
  </si>
  <si>
    <t>Ricoch Aficio 1600</t>
  </si>
  <si>
    <t>1230D</t>
  </si>
  <si>
    <t>HP LJ 1320n</t>
  </si>
  <si>
    <t>Ksero Kyocera FS-C8520</t>
  </si>
  <si>
    <t>TK-895K, TK-895C, TK-895Y, TK-895M</t>
  </si>
  <si>
    <t>Fax Panasonic</t>
  </si>
  <si>
    <t>Folia KX-FA57E</t>
  </si>
  <si>
    <t>HP LJ P2015n</t>
  </si>
  <si>
    <t>tusz do drukarki Epson</t>
  </si>
  <si>
    <t>LC-980</t>
  </si>
  <si>
    <t>LC-985</t>
  </si>
  <si>
    <t>HP LJ M1132MPF</t>
  </si>
  <si>
    <t>KonicaMinolta</t>
  </si>
  <si>
    <t>TN-114</t>
  </si>
  <si>
    <t>……………………..dnia………………….</t>
  </si>
  <si>
    <t>……………………………………….</t>
  </si>
  <si>
    <t xml:space="preserve">miejscowość </t>
  </si>
  <si>
    <t xml:space="preserve">pieczątka i podpis Wykonawcy </t>
  </si>
</sst>
</file>

<file path=xl/styles.xml><?xml version="1.0" encoding="utf-8"?>
<styleSheet xmlns="http://schemas.openxmlformats.org/spreadsheetml/2006/main">
  <fonts count="11">
    <font>
      <sz val="11"/>
      <color theme="1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sz val="10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i/>
      <sz val="9"/>
      <color theme="1"/>
      <name val="Czcionka tekstu podstawowego"/>
      <charset val="238"/>
    </font>
    <font>
      <i/>
      <sz val="10"/>
      <color theme="1"/>
      <name val="Tahoma"/>
      <family val="2"/>
      <charset val="238"/>
    </font>
    <font>
      <i/>
      <sz val="10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/>
    <xf numFmtId="0" fontId="9" fillId="0" borderId="0" xfId="0" applyFont="1"/>
    <xf numFmtId="0" fontId="10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5"/>
  <sheetViews>
    <sheetView tabSelected="1" view="pageLayout" zoomScale="90" zoomScaleNormal="100" zoomScaleSheetLayoutView="98" zoomScalePageLayoutView="90" workbookViewId="0">
      <selection activeCell="I35" sqref="I35"/>
    </sheetView>
  </sheetViews>
  <sheetFormatPr defaultRowHeight="15"/>
  <cols>
    <col min="1" max="1" width="4.625" style="4" customWidth="1"/>
    <col min="2" max="2" width="15" style="7" customWidth="1"/>
    <col min="3" max="3" width="14.625" style="7" customWidth="1"/>
    <col min="4" max="4" width="12.375" style="7" customWidth="1"/>
    <col min="5" max="5" width="7.625" style="5" customWidth="1"/>
    <col min="6" max="6" width="10.875" style="4" customWidth="1"/>
    <col min="7" max="7" width="8" style="4" customWidth="1"/>
    <col min="8" max="8" width="9.125" style="8" customWidth="1"/>
    <col min="9" max="9" width="9.5" style="8" customWidth="1"/>
    <col min="10" max="10" width="18.625" style="6" customWidth="1"/>
    <col min="11" max="16384" width="9" style="1"/>
  </cols>
  <sheetData>
    <row r="1" spans="1:10" s="19" customFormat="1" ht="38.25">
      <c r="A1" s="13" t="s">
        <v>6</v>
      </c>
      <c r="B1" s="14" t="s">
        <v>8</v>
      </c>
      <c r="C1" s="14" t="s">
        <v>9</v>
      </c>
      <c r="D1" s="14"/>
      <c r="E1" s="15" t="s">
        <v>1</v>
      </c>
      <c r="F1" s="15" t="s">
        <v>0</v>
      </c>
      <c r="G1" s="16" t="s">
        <v>3</v>
      </c>
      <c r="H1" s="17" t="s">
        <v>2</v>
      </c>
      <c r="I1" s="17" t="s">
        <v>4</v>
      </c>
      <c r="J1" s="18" t="s">
        <v>7</v>
      </c>
    </row>
    <row r="2" spans="1:10" s="2" customFormat="1" ht="25.5">
      <c r="A2" s="11">
        <v>1</v>
      </c>
      <c r="B2" s="12" t="s">
        <v>10</v>
      </c>
      <c r="C2" s="12" t="s">
        <v>11</v>
      </c>
      <c r="D2" s="12" t="s">
        <v>12</v>
      </c>
      <c r="E2" s="11" t="s">
        <v>5</v>
      </c>
      <c r="F2" s="11">
        <v>8</v>
      </c>
      <c r="G2" s="11"/>
      <c r="H2" s="9">
        <f>ROUND(F2*G2,2)</f>
        <v>0</v>
      </c>
      <c r="I2" s="9">
        <f>ROUND(H2*1.23,2)</f>
        <v>0</v>
      </c>
      <c r="J2" s="10"/>
    </row>
    <row r="3" spans="1:10" s="2" customFormat="1" ht="25.5">
      <c r="A3" s="11">
        <v>2</v>
      </c>
      <c r="B3" s="12" t="s">
        <v>13</v>
      </c>
      <c r="C3" s="12" t="s">
        <v>14</v>
      </c>
      <c r="D3" s="12" t="s">
        <v>12</v>
      </c>
      <c r="E3" s="11" t="s">
        <v>5</v>
      </c>
      <c r="F3" s="11">
        <v>3</v>
      </c>
      <c r="G3" s="11"/>
      <c r="H3" s="9">
        <f t="shared" ref="H3:H28" si="0">ROUND(F3*G3,2)</f>
        <v>0</v>
      </c>
      <c r="I3" s="9">
        <f t="shared" ref="I3:I28" si="1">ROUND(H3*1.23,2)</f>
        <v>0</v>
      </c>
      <c r="J3" s="10"/>
    </row>
    <row r="4" spans="1:10" s="2" customFormat="1" ht="25.5">
      <c r="A4" s="11">
        <v>3</v>
      </c>
      <c r="B4" s="12" t="s">
        <v>15</v>
      </c>
      <c r="C4" s="12" t="s">
        <v>16</v>
      </c>
      <c r="D4" s="12" t="s">
        <v>12</v>
      </c>
      <c r="E4" s="11" t="s">
        <v>5</v>
      </c>
      <c r="F4" s="11">
        <v>2</v>
      </c>
      <c r="G4" s="11"/>
      <c r="H4" s="9">
        <f t="shared" si="0"/>
        <v>0</v>
      </c>
      <c r="I4" s="9">
        <f t="shared" si="1"/>
        <v>0</v>
      </c>
      <c r="J4" s="10"/>
    </row>
    <row r="5" spans="1:10" s="35" customFormat="1" ht="76.5">
      <c r="A5" s="20">
        <v>4</v>
      </c>
      <c r="B5" s="21" t="s">
        <v>17</v>
      </c>
      <c r="C5" s="21" t="s">
        <v>18</v>
      </c>
      <c r="D5" s="36" t="s">
        <v>19</v>
      </c>
      <c r="E5" s="20" t="s">
        <v>5</v>
      </c>
      <c r="F5" s="20">
        <v>6</v>
      </c>
      <c r="G5" s="20"/>
      <c r="H5" s="22">
        <f t="shared" si="0"/>
        <v>0</v>
      </c>
      <c r="I5" s="22">
        <f t="shared" si="1"/>
        <v>0</v>
      </c>
      <c r="J5" s="23"/>
    </row>
    <row r="6" spans="1:10" s="3" customFormat="1" ht="25.5">
      <c r="A6" s="11">
        <v>5</v>
      </c>
      <c r="B6" s="12" t="s">
        <v>20</v>
      </c>
      <c r="C6" s="12" t="s">
        <v>21</v>
      </c>
      <c r="D6" s="12" t="s">
        <v>12</v>
      </c>
      <c r="E6" s="11" t="s">
        <v>5</v>
      </c>
      <c r="F6" s="11">
        <v>10</v>
      </c>
      <c r="G6" s="11"/>
      <c r="H6" s="9">
        <f t="shared" si="0"/>
        <v>0</v>
      </c>
      <c r="I6" s="9">
        <f t="shared" si="1"/>
        <v>0</v>
      </c>
      <c r="J6" s="10"/>
    </row>
    <row r="7" spans="1:10" ht="25.5">
      <c r="A7" s="11">
        <v>6</v>
      </c>
      <c r="B7" s="12" t="s">
        <v>22</v>
      </c>
      <c r="C7" s="12" t="s">
        <v>23</v>
      </c>
      <c r="D7" s="12" t="s">
        <v>12</v>
      </c>
      <c r="E7" s="11" t="s">
        <v>5</v>
      </c>
      <c r="F7" s="11">
        <v>6</v>
      </c>
      <c r="G7" s="11"/>
      <c r="H7" s="9">
        <f t="shared" si="0"/>
        <v>0</v>
      </c>
      <c r="I7" s="9">
        <f t="shared" si="1"/>
        <v>0</v>
      </c>
      <c r="J7" s="10"/>
    </row>
    <row r="8" spans="1:10" ht="25.5">
      <c r="A8" s="11">
        <v>7</v>
      </c>
      <c r="B8" s="12" t="s">
        <v>24</v>
      </c>
      <c r="C8" s="12" t="s">
        <v>25</v>
      </c>
      <c r="D8" s="12" t="s">
        <v>12</v>
      </c>
      <c r="E8" s="11" t="s">
        <v>5</v>
      </c>
      <c r="F8" s="11">
        <v>12</v>
      </c>
      <c r="G8" s="11"/>
      <c r="H8" s="9">
        <f t="shared" si="0"/>
        <v>0</v>
      </c>
      <c r="I8" s="9">
        <f t="shared" si="1"/>
        <v>0</v>
      </c>
      <c r="J8" s="10"/>
    </row>
    <row r="9" spans="1:10" ht="25.5">
      <c r="A9" s="11">
        <v>8</v>
      </c>
      <c r="B9" s="12" t="s">
        <v>26</v>
      </c>
      <c r="C9" s="12" t="s">
        <v>27</v>
      </c>
      <c r="D9" s="12" t="s">
        <v>12</v>
      </c>
      <c r="E9" s="11" t="s">
        <v>5</v>
      </c>
      <c r="F9" s="11">
        <v>5</v>
      </c>
      <c r="G9" s="11"/>
      <c r="H9" s="9">
        <f t="shared" si="0"/>
        <v>0</v>
      </c>
      <c r="I9" s="9">
        <f t="shared" si="1"/>
        <v>0</v>
      </c>
      <c r="J9" s="10"/>
    </row>
    <row r="10" spans="1:10" s="24" customFormat="1" ht="25.5">
      <c r="A10" s="20">
        <v>9</v>
      </c>
      <c r="B10" s="21" t="s">
        <v>28</v>
      </c>
      <c r="C10" s="21" t="s">
        <v>29</v>
      </c>
      <c r="D10" s="36" t="s">
        <v>30</v>
      </c>
      <c r="E10" s="20" t="s">
        <v>31</v>
      </c>
      <c r="F10" s="20" t="s">
        <v>32</v>
      </c>
      <c r="G10" s="20"/>
      <c r="H10" s="22">
        <v>0</v>
      </c>
      <c r="I10" s="22">
        <f t="shared" si="1"/>
        <v>0</v>
      </c>
      <c r="J10" s="23"/>
    </row>
    <row r="11" spans="1:10" ht="25.5">
      <c r="A11" s="11">
        <v>10</v>
      </c>
      <c r="B11" s="12" t="s">
        <v>33</v>
      </c>
      <c r="C11" s="12" t="s">
        <v>34</v>
      </c>
      <c r="D11" s="12" t="s">
        <v>12</v>
      </c>
      <c r="E11" s="11" t="s">
        <v>5</v>
      </c>
      <c r="F11" s="11">
        <v>3</v>
      </c>
      <c r="G11" s="11"/>
      <c r="H11" s="9">
        <f t="shared" si="0"/>
        <v>0</v>
      </c>
      <c r="I11" s="9">
        <f t="shared" si="1"/>
        <v>0</v>
      </c>
      <c r="J11" s="10"/>
    </row>
    <row r="12" spans="1:10" ht="25.5">
      <c r="A12" s="11">
        <v>11</v>
      </c>
      <c r="B12" s="12" t="s">
        <v>35</v>
      </c>
      <c r="C12" s="12" t="s">
        <v>21</v>
      </c>
      <c r="D12" s="12" t="s">
        <v>12</v>
      </c>
      <c r="E12" s="11" t="s">
        <v>5</v>
      </c>
      <c r="F12" s="11">
        <v>10</v>
      </c>
      <c r="G12" s="11"/>
      <c r="H12" s="9">
        <f t="shared" si="0"/>
        <v>0</v>
      </c>
      <c r="I12" s="9">
        <f t="shared" si="1"/>
        <v>0</v>
      </c>
      <c r="J12" s="10"/>
    </row>
    <row r="13" spans="1:10" ht="25.5">
      <c r="A13" s="11">
        <v>12</v>
      </c>
      <c r="B13" s="12" t="s">
        <v>36</v>
      </c>
      <c r="C13" s="12" t="s">
        <v>37</v>
      </c>
      <c r="D13" s="36" t="s">
        <v>38</v>
      </c>
      <c r="E13" s="11" t="s">
        <v>31</v>
      </c>
      <c r="F13" s="11">
        <v>4</v>
      </c>
      <c r="G13" s="11"/>
      <c r="H13" s="9">
        <f t="shared" si="0"/>
        <v>0</v>
      </c>
      <c r="I13" s="9">
        <f t="shared" si="1"/>
        <v>0</v>
      </c>
      <c r="J13" s="10"/>
    </row>
    <row r="14" spans="1:10" s="24" customFormat="1" ht="76.5">
      <c r="A14" s="20">
        <v>13</v>
      </c>
      <c r="B14" s="21" t="s">
        <v>39</v>
      </c>
      <c r="C14" s="21" t="s">
        <v>40</v>
      </c>
      <c r="D14" s="36" t="s">
        <v>19</v>
      </c>
      <c r="E14" s="20" t="s">
        <v>5</v>
      </c>
      <c r="F14" s="20">
        <v>2</v>
      </c>
      <c r="G14" s="20"/>
      <c r="H14" s="22">
        <f t="shared" si="0"/>
        <v>0</v>
      </c>
      <c r="I14" s="22">
        <f t="shared" si="1"/>
        <v>0</v>
      </c>
      <c r="J14" s="23"/>
    </row>
    <row r="15" spans="1:10" ht="25.5">
      <c r="A15" s="11">
        <v>14</v>
      </c>
      <c r="B15" s="12" t="s">
        <v>41</v>
      </c>
      <c r="C15" s="12" t="s">
        <v>42</v>
      </c>
      <c r="D15" s="12" t="s">
        <v>12</v>
      </c>
      <c r="E15" s="11" t="s">
        <v>5</v>
      </c>
      <c r="F15" s="11">
        <v>2</v>
      </c>
      <c r="G15" s="11"/>
      <c r="H15" s="9">
        <f t="shared" si="0"/>
        <v>0</v>
      </c>
      <c r="I15" s="9">
        <f t="shared" si="1"/>
        <v>0</v>
      </c>
      <c r="J15" s="10"/>
    </row>
    <row r="16" spans="1:10" ht="25.5">
      <c r="A16" s="11">
        <v>15</v>
      </c>
      <c r="B16" s="12" t="s">
        <v>43</v>
      </c>
      <c r="C16" s="12" t="s">
        <v>44</v>
      </c>
      <c r="D16" s="12" t="s">
        <v>12</v>
      </c>
      <c r="E16" s="11" t="s">
        <v>5</v>
      </c>
      <c r="F16" s="11">
        <v>4</v>
      </c>
      <c r="G16" s="11"/>
      <c r="H16" s="9">
        <f t="shared" si="0"/>
        <v>0</v>
      </c>
      <c r="I16" s="9">
        <f t="shared" si="1"/>
        <v>0</v>
      </c>
      <c r="J16" s="10"/>
    </row>
    <row r="17" spans="1:10" ht="25.5">
      <c r="A17" s="11">
        <v>16</v>
      </c>
      <c r="B17" s="12" t="s">
        <v>45</v>
      </c>
      <c r="C17" s="12" t="s">
        <v>46</v>
      </c>
      <c r="D17" s="12" t="s">
        <v>12</v>
      </c>
      <c r="E17" s="11" t="s">
        <v>5</v>
      </c>
      <c r="F17" s="11">
        <v>12</v>
      </c>
      <c r="G17" s="11"/>
      <c r="H17" s="9">
        <f t="shared" si="0"/>
        <v>0</v>
      </c>
      <c r="I17" s="9">
        <f t="shared" si="1"/>
        <v>0</v>
      </c>
      <c r="J17" s="10"/>
    </row>
    <row r="18" spans="1:10" ht="25.5">
      <c r="A18" s="11">
        <v>17</v>
      </c>
      <c r="B18" s="12" t="s">
        <v>45</v>
      </c>
      <c r="C18" s="12" t="s">
        <v>47</v>
      </c>
      <c r="D18" s="12" t="s">
        <v>12</v>
      </c>
      <c r="E18" s="11" t="s">
        <v>5</v>
      </c>
      <c r="F18" s="11">
        <v>3</v>
      </c>
      <c r="G18" s="11"/>
      <c r="H18" s="9">
        <f t="shared" si="0"/>
        <v>0</v>
      </c>
      <c r="I18" s="9">
        <f t="shared" si="1"/>
        <v>0</v>
      </c>
      <c r="J18" s="10"/>
    </row>
    <row r="19" spans="1:10" ht="25.5">
      <c r="A19" s="11">
        <v>18</v>
      </c>
      <c r="B19" s="12" t="s">
        <v>48</v>
      </c>
      <c r="C19" s="12" t="s">
        <v>23</v>
      </c>
      <c r="D19" s="12" t="s">
        <v>12</v>
      </c>
      <c r="E19" s="11" t="s">
        <v>5</v>
      </c>
      <c r="F19" s="11">
        <v>3</v>
      </c>
      <c r="G19" s="11"/>
      <c r="H19" s="9">
        <f t="shared" si="0"/>
        <v>0</v>
      </c>
      <c r="I19" s="9">
        <f t="shared" si="1"/>
        <v>0</v>
      </c>
      <c r="J19" s="10"/>
    </row>
    <row r="20" spans="1:10" ht="25.5">
      <c r="A20" s="11">
        <v>19</v>
      </c>
      <c r="B20" s="12" t="s">
        <v>57</v>
      </c>
      <c r="C20" s="12" t="s">
        <v>49</v>
      </c>
      <c r="D20" s="12" t="s">
        <v>12</v>
      </c>
      <c r="E20" s="11" t="s">
        <v>5</v>
      </c>
      <c r="F20" s="11">
        <v>4</v>
      </c>
      <c r="G20" s="11"/>
      <c r="H20" s="9">
        <f t="shared" si="0"/>
        <v>0</v>
      </c>
      <c r="I20" s="9">
        <f t="shared" si="1"/>
        <v>0</v>
      </c>
      <c r="J20" s="10"/>
    </row>
    <row r="21" spans="1:10" s="24" customFormat="1" ht="76.5">
      <c r="A21" s="20">
        <v>20</v>
      </c>
      <c r="B21" s="21" t="s">
        <v>50</v>
      </c>
      <c r="C21" s="21" t="s">
        <v>51</v>
      </c>
      <c r="D21" s="36" t="s">
        <v>19</v>
      </c>
      <c r="E21" s="20" t="s">
        <v>5</v>
      </c>
      <c r="F21" s="20">
        <v>5</v>
      </c>
      <c r="G21" s="20"/>
      <c r="H21" s="22">
        <f t="shared" si="0"/>
        <v>0</v>
      </c>
      <c r="I21" s="22">
        <f t="shared" si="1"/>
        <v>0</v>
      </c>
      <c r="J21" s="23"/>
    </row>
    <row r="22" spans="1:10" s="24" customFormat="1" ht="25.5">
      <c r="A22" s="20">
        <v>21</v>
      </c>
      <c r="B22" s="21" t="s">
        <v>52</v>
      </c>
      <c r="C22" s="21" t="s">
        <v>16</v>
      </c>
      <c r="D22" s="21" t="s">
        <v>12</v>
      </c>
      <c r="E22" s="20" t="s">
        <v>5</v>
      </c>
      <c r="F22" s="20">
        <v>1</v>
      </c>
      <c r="G22" s="20"/>
      <c r="H22" s="22">
        <f t="shared" si="0"/>
        <v>0</v>
      </c>
      <c r="I22" s="22">
        <f t="shared" si="1"/>
        <v>0</v>
      </c>
      <c r="J22" s="23"/>
    </row>
    <row r="23" spans="1:10" s="24" customFormat="1" ht="38.25">
      <c r="A23" s="20">
        <v>22</v>
      </c>
      <c r="B23" s="21" t="s">
        <v>53</v>
      </c>
      <c r="C23" s="21" t="s">
        <v>54</v>
      </c>
      <c r="D23" s="36" t="s">
        <v>38</v>
      </c>
      <c r="E23" s="20" t="s">
        <v>31</v>
      </c>
      <c r="F23" s="20">
        <v>4</v>
      </c>
      <c r="G23" s="20"/>
      <c r="H23" s="22">
        <f t="shared" si="0"/>
        <v>0</v>
      </c>
      <c r="I23" s="22">
        <f t="shared" si="1"/>
        <v>0</v>
      </c>
      <c r="J23" s="23"/>
    </row>
    <row r="24" spans="1:10" s="24" customFormat="1" ht="25.5">
      <c r="A24" s="20">
        <v>23</v>
      </c>
      <c r="B24" s="21" t="s">
        <v>55</v>
      </c>
      <c r="C24" s="21" t="s">
        <v>56</v>
      </c>
      <c r="D24" s="21" t="s">
        <v>12</v>
      </c>
      <c r="E24" s="20" t="s">
        <v>5</v>
      </c>
      <c r="F24" s="20">
        <v>2</v>
      </c>
      <c r="G24" s="20"/>
      <c r="H24" s="22">
        <f t="shared" si="0"/>
        <v>0</v>
      </c>
      <c r="I24" s="22">
        <f t="shared" si="1"/>
        <v>0</v>
      </c>
      <c r="J24" s="23"/>
    </row>
    <row r="25" spans="1:10" s="24" customFormat="1" ht="25.5">
      <c r="A25" s="20">
        <v>24</v>
      </c>
      <c r="B25" s="21" t="s">
        <v>58</v>
      </c>
      <c r="C25" s="21" t="s">
        <v>59</v>
      </c>
      <c r="D25" s="21" t="s">
        <v>12</v>
      </c>
      <c r="E25" s="20" t="s">
        <v>31</v>
      </c>
      <c r="F25" s="20">
        <v>5</v>
      </c>
      <c r="G25" s="20"/>
      <c r="H25" s="22">
        <f t="shared" si="0"/>
        <v>0</v>
      </c>
      <c r="I25" s="22">
        <f t="shared" si="1"/>
        <v>0</v>
      </c>
      <c r="J25" s="23"/>
    </row>
    <row r="26" spans="1:10" s="24" customFormat="1" ht="25.5">
      <c r="A26" s="20">
        <v>25</v>
      </c>
      <c r="B26" s="21" t="s">
        <v>58</v>
      </c>
      <c r="C26" s="21" t="s">
        <v>60</v>
      </c>
      <c r="D26" s="21" t="s">
        <v>12</v>
      </c>
      <c r="E26" s="20" t="s">
        <v>31</v>
      </c>
      <c r="F26" s="20">
        <v>5</v>
      </c>
      <c r="G26" s="20"/>
      <c r="H26" s="22">
        <f t="shared" si="0"/>
        <v>0</v>
      </c>
      <c r="I26" s="22">
        <f t="shared" si="1"/>
        <v>0</v>
      </c>
      <c r="J26" s="23"/>
    </row>
    <row r="27" spans="1:10" s="24" customFormat="1" ht="25.5">
      <c r="A27" s="20">
        <v>26</v>
      </c>
      <c r="B27" s="21" t="s">
        <v>61</v>
      </c>
      <c r="C27" s="21" t="s">
        <v>42</v>
      </c>
      <c r="D27" s="21" t="s">
        <v>12</v>
      </c>
      <c r="E27" s="20" t="s">
        <v>5</v>
      </c>
      <c r="F27" s="20">
        <v>2</v>
      </c>
      <c r="G27" s="20"/>
      <c r="H27" s="22">
        <f t="shared" si="0"/>
        <v>0</v>
      </c>
      <c r="I27" s="22">
        <f t="shared" si="1"/>
        <v>0</v>
      </c>
      <c r="J27" s="23"/>
    </row>
    <row r="28" spans="1:10" s="24" customFormat="1" ht="25.5">
      <c r="A28" s="20">
        <v>27</v>
      </c>
      <c r="B28" s="21" t="s">
        <v>62</v>
      </c>
      <c r="C28" s="21" t="s">
        <v>63</v>
      </c>
      <c r="D28" s="21" t="s">
        <v>12</v>
      </c>
      <c r="E28" s="20" t="s">
        <v>5</v>
      </c>
      <c r="F28" s="20">
        <v>2</v>
      </c>
      <c r="G28" s="20"/>
      <c r="H28" s="22">
        <f t="shared" si="0"/>
        <v>0</v>
      </c>
      <c r="I28" s="22">
        <f t="shared" si="1"/>
        <v>0</v>
      </c>
      <c r="J28" s="23"/>
    </row>
    <row r="29" spans="1:10" s="29" customFormat="1">
      <c r="A29" s="25"/>
      <c r="B29" s="26"/>
      <c r="C29" s="26"/>
      <c r="D29" s="26"/>
      <c r="E29" s="25"/>
      <c r="F29" s="25"/>
      <c r="G29" s="25"/>
      <c r="H29" s="27">
        <f>SUM(H2:H28)</f>
        <v>0</v>
      </c>
      <c r="I29" s="27">
        <f>SUM(I2:I28)</f>
        <v>0</v>
      </c>
      <c r="J29" s="28"/>
    </row>
    <row r="30" spans="1:10" s="24" customFormat="1">
      <c r="A30" s="30"/>
      <c r="B30" s="31"/>
      <c r="C30" s="31"/>
      <c r="D30" s="31"/>
      <c r="E30" s="32"/>
      <c r="F30" s="30"/>
      <c r="G30" s="30"/>
      <c r="H30" s="33"/>
      <c r="I30" s="33"/>
      <c r="J30" s="34"/>
    </row>
    <row r="31" spans="1:10" s="24" customFormat="1">
      <c r="A31" s="30"/>
      <c r="B31" s="31"/>
      <c r="C31" s="31"/>
      <c r="D31" s="31"/>
      <c r="E31" s="32"/>
      <c r="F31" s="30"/>
      <c r="G31" s="30"/>
      <c r="H31" s="33"/>
      <c r="I31" s="33"/>
      <c r="J31" s="34"/>
    </row>
    <row r="32" spans="1:10">
      <c r="B32"/>
      <c r="C32"/>
      <c r="D32"/>
      <c r="E32"/>
      <c r="F32"/>
      <c r="G32"/>
    </row>
    <row r="33" spans="2:7">
      <c r="B33" t="s">
        <v>64</v>
      </c>
      <c r="C33"/>
      <c r="D33"/>
      <c r="E33" t="s">
        <v>65</v>
      </c>
      <c r="F33"/>
      <c r="G33"/>
    </row>
    <row r="34" spans="2:7">
      <c r="B34" s="37" t="s">
        <v>66</v>
      </c>
      <c r="C34"/>
      <c r="D34"/>
      <c r="E34" s="38" t="s">
        <v>67</v>
      </c>
      <c r="F34" s="39"/>
      <c r="G34"/>
    </row>
    <row r="35" spans="2:7">
      <c r="B35"/>
      <c r="C35"/>
      <c r="D35"/>
      <c r="E35"/>
      <c r="F35"/>
      <c r="G35"/>
    </row>
  </sheetData>
  <pageMargins left="0.31496062992125984" right="0.19685039370078741" top="0.78740157480314965" bottom="0.23622047244094491" header="0.31496062992125984" footer="0.31496062992125984"/>
  <pageSetup paperSize="9" scale="99" orientation="landscape" r:id="rId1"/>
  <headerFooter>
    <oddHeader xml:space="preserve">&amp;C&amp;"Czcionka tekstu podstawowego,Pogrubiony"Załącznik Nr 2a do Warunków Zamówienia
Szczegółowy opis przedmiotu zamówienia - materiały eksploatacyjne do urządzeń biurowych
</oddHead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Arkusz1!Tytuły_wydruku</vt:lpstr>
    </vt:vector>
  </TitlesOfParts>
  <Company>MODR Karniowice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MODR</dc:creator>
  <cp:lastModifiedBy>...</cp:lastModifiedBy>
  <cp:lastPrinted>2019-02-28T08:46:07Z</cp:lastPrinted>
  <dcterms:created xsi:type="dcterms:W3CDTF">2016-02-04T08:14:28Z</dcterms:created>
  <dcterms:modified xsi:type="dcterms:W3CDTF">2019-03-14T12:54:35Z</dcterms:modified>
</cp:coreProperties>
</file>